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\Desktop\2018년 2학기 복지매장 장학금\"/>
    </mc:Choice>
  </mc:AlternateContent>
  <bookViews>
    <workbookView xWindow="120" yWindow="30" windowWidth="18315" windowHeight="11880"/>
  </bookViews>
  <sheets>
    <sheet name="2018년 최종" sheetId="5" r:id="rId1"/>
  </sheets>
  <definedNames>
    <definedName name="_xlnm.Print_Area" localSheetId="0">'2018년 최종'!$A$1:$F$194</definedName>
    <definedName name="_xlnm.Print_Titles" localSheetId="0">'2018년 최종'!$1:$3</definedName>
  </definedNames>
  <calcPr calcId="152511"/>
</workbook>
</file>

<file path=xl/calcChain.xml><?xml version="1.0" encoding="utf-8"?>
<calcChain xmlns="http://schemas.openxmlformats.org/spreadsheetml/2006/main">
  <c r="F194" i="5" l="1"/>
  <c r="E194" i="5"/>
  <c r="F188" i="5"/>
  <c r="E188" i="5"/>
  <c r="E179" i="5"/>
  <c r="E114" i="5"/>
  <c r="F114" i="5" s="1"/>
  <c r="E63" i="5"/>
  <c r="F63" i="5" s="1"/>
  <c r="E31" i="5"/>
  <c r="E14" i="5"/>
  <c r="E193" i="5"/>
  <c r="F192" i="5"/>
  <c r="F191" i="5"/>
  <c r="F190" i="5"/>
  <c r="F189" i="5"/>
  <c r="F187" i="5"/>
  <c r="F186" i="5"/>
  <c r="F185" i="5"/>
  <c r="F184" i="5"/>
  <c r="F183" i="5"/>
  <c r="F182" i="5"/>
  <c r="F181" i="5"/>
  <c r="F180" i="5"/>
  <c r="F178" i="5"/>
  <c r="F177" i="5"/>
  <c r="F176" i="5"/>
  <c r="F175" i="5"/>
  <c r="F174" i="5"/>
  <c r="F173" i="5"/>
  <c r="F172" i="5"/>
  <c r="F171" i="5"/>
  <c r="F170" i="5"/>
  <c r="F169" i="5"/>
  <c r="F168" i="5"/>
  <c r="F167" i="5"/>
  <c r="F166" i="5"/>
  <c r="F165" i="5"/>
  <c r="F164" i="5"/>
  <c r="F163" i="5"/>
  <c r="F162" i="5"/>
  <c r="F161" i="5"/>
  <c r="F160" i="5"/>
  <c r="F159" i="5"/>
  <c r="F158" i="5"/>
  <c r="F157" i="5"/>
  <c r="E156" i="5"/>
  <c r="F155" i="5"/>
  <c r="F154" i="5"/>
  <c r="F153" i="5"/>
  <c r="F152" i="5"/>
  <c r="F151" i="5"/>
  <c r="F150" i="5"/>
  <c r="F149" i="5"/>
  <c r="F148" i="5"/>
  <c r="F147" i="5"/>
  <c r="F146" i="5"/>
  <c r="F145" i="5"/>
  <c r="F144" i="5"/>
  <c r="F143" i="5"/>
  <c r="F142" i="5"/>
  <c r="F141" i="5"/>
  <c r="F140" i="5"/>
  <c r="F139" i="5"/>
  <c r="F138" i="5"/>
  <c r="F137" i="5"/>
  <c r="F136" i="5"/>
  <c r="F135" i="5"/>
  <c r="F134" i="5"/>
  <c r="F133" i="5"/>
  <c r="F132" i="5"/>
  <c r="F131" i="5"/>
  <c r="F130" i="5"/>
  <c r="F129" i="5"/>
  <c r="F128" i="5"/>
  <c r="F127" i="5"/>
  <c r="F126" i="5"/>
  <c r="F125" i="5"/>
  <c r="F124" i="5"/>
  <c r="F123" i="5"/>
  <c r="F122" i="5"/>
  <c r="F121" i="5"/>
  <c r="F120" i="5"/>
  <c r="F119" i="5"/>
  <c r="F118" i="5"/>
  <c r="F117" i="5"/>
  <c r="F116" i="5"/>
  <c r="F115" i="5"/>
  <c r="F113" i="5"/>
  <c r="F112" i="5"/>
  <c r="F111" i="5"/>
  <c r="F110" i="5"/>
  <c r="F109" i="5"/>
  <c r="F108" i="5"/>
  <c r="F107" i="5"/>
  <c r="F106" i="5"/>
  <c r="F105" i="5"/>
  <c r="F104" i="5"/>
  <c r="F103" i="5"/>
  <c r="F102" i="5"/>
  <c r="F101" i="5"/>
  <c r="F100" i="5"/>
  <c r="F99" i="5"/>
  <c r="F98" i="5"/>
  <c r="F97" i="5"/>
  <c r="F96" i="5"/>
  <c r="F95" i="5"/>
  <c r="F94" i="5"/>
  <c r="F93" i="5"/>
  <c r="F92" i="5"/>
  <c r="F91" i="5"/>
  <c r="F90" i="5"/>
  <c r="F89" i="5"/>
  <c r="F88" i="5"/>
  <c r="F87" i="5"/>
  <c r="F86" i="5"/>
  <c r="F85" i="5"/>
  <c r="F84" i="5"/>
  <c r="F83" i="5"/>
  <c r="F82" i="5"/>
  <c r="F81" i="5"/>
  <c r="F80" i="5"/>
  <c r="F79" i="5"/>
  <c r="F78" i="5"/>
  <c r="F77" i="5"/>
  <c r="F76" i="5"/>
  <c r="F75" i="5"/>
  <c r="F74" i="5"/>
  <c r="F73" i="5"/>
  <c r="F72" i="5"/>
  <c r="F71" i="5"/>
  <c r="F70" i="5"/>
  <c r="F69" i="5"/>
  <c r="F68" i="5"/>
  <c r="F67" i="5"/>
  <c r="F66" i="5"/>
  <c r="F65" i="5"/>
  <c r="F64" i="5"/>
  <c r="F62" i="5"/>
  <c r="F61" i="5"/>
  <c r="F60" i="5"/>
  <c r="F59" i="5"/>
  <c r="F58" i="5"/>
  <c r="F57" i="5"/>
  <c r="F56" i="5"/>
  <c r="F55" i="5"/>
  <c r="F54" i="5"/>
  <c r="F53" i="5"/>
  <c r="F52" i="5"/>
  <c r="F51" i="5"/>
  <c r="F50" i="5"/>
  <c r="F49" i="5"/>
  <c r="F48" i="5"/>
  <c r="F47" i="5"/>
  <c r="F46" i="5"/>
  <c r="F45" i="5"/>
  <c r="F44" i="5"/>
  <c r="F43" i="5"/>
  <c r="F42" i="5"/>
  <c r="F41" i="5"/>
  <c r="F40" i="5"/>
  <c r="F39" i="5"/>
  <c r="F38" i="5"/>
  <c r="F37" i="5"/>
  <c r="F36" i="5"/>
  <c r="F35" i="5"/>
  <c r="F34" i="5"/>
  <c r="F33" i="5"/>
  <c r="F32" i="5"/>
  <c r="F30" i="5"/>
  <c r="F29" i="5"/>
  <c r="F28" i="5"/>
  <c r="F27" i="5"/>
  <c r="F26" i="5"/>
  <c r="F25" i="5"/>
  <c r="F24" i="5"/>
  <c r="F23" i="5"/>
  <c r="F22" i="5"/>
  <c r="F21" i="5"/>
  <c r="F20" i="5"/>
  <c r="F19" i="5"/>
  <c r="F18" i="5"/>
  <c r="F17" i="5"/>
  <c r="F16" i="5"/>
  <c r="F15" i="5"/>
  <c r="F13" i="5"/>
  <c r="F12" i="5"/>
  <c r="F11" i="5"/>
  <c r="F10" i="5"/>
  <c r="F9" i="5"/>
  <c r="F8" i="5"/>
  <c r="F7" i="5"/>
  <c r="F6" i="5"/>
  <c r="F5" i="5"/>
  <c r="F4" i="5"/>
  <c r="F31" i="5" l="1"/>
  <c r="F14" i="5"/>
  <c r="F193" i="5"/>
  <c r="F156" i="5"/>
  <c r="F179" i="5"/>
</calcChain>
</file>

<file path=xl/sharedStrings.xml><?xml version="1.0" encoding="utf-8"?>
<sst xmlns="http://schemas.openxmlformats.org/spreadsheetml/2006/main" count="204" uniqueCount="80">
  <si>
    <t>대학</t>
  </si>
  <si>
    <t>학과</t>
  </si>
  <si>
    <t>총합계</t>
  </si>
  <si>
    <t>의과대학</t>
  </si>
  <si>
    <t>의예과</t>
  </si>
  <si>
    <t>의학과</t>
  </si>
  <si>
    <t>문리과대학</t>
  </si>
  <si>
    <t>영어영문학과</t>
  </si>
  <si>
    <r>
      <rPr>
        <sz val="10"/>
        <rFont val="돋움"/>
        <family val="3"/>
        <charset val="129"/>
      </rPr>
      <t>음악학과</t>
    </r>
    <r>
      <rPr>
        <sz val="10"/>
        <rFont val="Arial"/>
        <family val="2"/>
      </rPr>
      <t xml:space="preserve"> </t>
    </r>
  </si>
  <si>
    <t>응용수학과</t>
  </si>
  <si>
    <t>의생명화학과</t>
  </si>
  <si>
    <t>일어일문학과</t>
  </si>
  <si>
    <r>
      <rPr>
        <sz val="10"/>
        <rFont val="돋움"/>
        <family val="3"/>
        <charset val="129"/>
      </rPr>
      <t>중국학부</t>
    </r>
    <r>
      <rPr>
        <sz val="10"/>
        <rFont val="Arial"/>
        <family val="2"/>
      </rPr>
      <t xml:space="preserve"> </t>
    </r>
  </si>
  <si>
    <t>컴퓨터시뮬레이션학과</t>
  </si>
  <si>
    <r>
      <rPr>
        <sz val="10"/>
        <rFont val="돋움"/>
        <family val="3"/>
        <charset val="129"/>
      </rPr>
      <t>한국학부</t>
    </r>
    <r>
      <rPr>
        <sz val="10"/>
        <rFont val="Arial"/>
        <family val="2"/>
      </rPr>
      <t xml:space="preserve"> </t>
    </r>
  </si>
  <si>
    <r>
      <rPr>
        <sz val="10"/>
        <rFont val="돋움"/>
        <family val="3"/>
        <charset val="129"/>
      </rPr>
      <t>인문학부</t>
    </r>
    <r>
      <rPr>
        <sz val="10"/>
        <rFont val="Arial"/>
        <family val="2"/>
      </rPr>
      <t xml:space="preserve"> </t>
    </r>
  </si>
  <si>
    <t>사회과학대학</t>
  </si>
  <si>
    <t>법학과</t>
  </si>
  <si>
    <t>보건행정학과</t>
  </si>
  <si>
    <t>사회복지학과</t>
  </si>
  <si>
    <t>상담심리치료학과</t>
  </si>
  <si>
    <t>신문방송학과</t>
  </si>
  <si>
    <t>유아교육과</t>
  </si>
  <si>
    <t>정치외교학과</t>
  </si>
  <si>
    <t>통계학과</t>
  </si>
  <si>
    <r>
      <rPr>
        <sz val="10"/>
        <rFont val="돋움"/>
        <family val="3"/>
        <charset val="129"/>
      </rPr>
      <t>특수교육과</t>
    </r>
    <r>
      <rPr>
        <sz val="10"/>
        <rFont val="Arial"/>
        <family val="2"/>
      </rPr>
      <t xml:space="preserve"> </t>
    </r>
  </si>
  <si>
    <t>경영통상학과(야간)</t>
  </si>
  <si>
    <t>건축학과</t>
  </si>
  <si>
    <t>산업경영공학과</t>
  </si>
  <si>
    <t>제약공학과</t>
  </si>
  <si>
    <r>
      <rPr>
        <sz val="10"/>
        <rFont val="돋움"/>
        <family val="3"/>
        <charset val="129"/>
      </rPr>
      <t>컴퓨터공학부</t>
    </r>
    <r>
      <rPr>
        <sz val="10"/>
        <rFont val="Arial"/>
        <family val="2"/>
      </rPr>
      <t xml:space="preserve"> </t>
    </r>
  </si>
  <si>
    <r>
      <rPr>
        <sz val="10"/>
        <rFont val="돋움"/>
        <family val="3"/>
        <charset val="129"/>
      </rPr>
      <t>환경공학부</t>
    </r>
    <r>
      <rPr>
        <sz val="10"/>
        <rFont val="Arial"/>
        <family val="2"/>
      </rPr>
      <t xml:space="preserve"> </t>
    </r>
  </si>
  <si>
    <t>물리치료학과</t>
  </si>
  <si>
    <t>보건안전공학과</t>
  </si>
  <si>
    <r>
      <rPr>
        <sz val="10"/>
        <rFont val="돋움"/>
        <family val="3"/>
        <charset val="129"/>
      </rPr>
      <t>생명과학부</t>
    </r>
    <r>
      <rPr>
        <sz val="10"/>
        <rFont val="Arial"/>
        <family val="2"/>
      </rPr>
      <t xml:space="preserve"> </t>
    </r>
  </si>
  <si>
    <t>의용공학과</t>
  </si>
  <si>
    <t>임상병리학과</t>
  </si>
  <si>
    <t>작업치료학과</t>
  </si>
  <si>
    <t>약학대학</t>
  </si>
  <si>
    <t>약학과</t>
  </si>
  <si>
    <t>학년</t>
    <phoneticPr fontId="6" type="noConversion"/>
  </si>
  <si>
    <t>재학인원</t>
    <phoneticPr fontId="6" type="noConversion"/>
  </si>
  <si>
    <t>간호학과</t>
    <phoneticPr fontId="6" type="noConversion"/>
  </si>
  <si>
    <r>
      <rPr>
        <b/>
        <sz val="12"/>
        <rFont val="돋움"/>
        <family val="3"/>
        <charset val="129"/>
      </rPr>
      <t>□</t>
    </r>
    <r>
      <rPr>
        <b/>
        <sz val="12"/>
        <rFont val="Arial"/>
        <family val="2"/>
      </rPr>
      <t xml:space="preserve"> </t>
    </r>
    <r>
      <rPr>
        <b/>
        <sz val="12"/>
        <rFont val="돋움"/>
        <family val="3"/>
        <charset val="129"/>
      </rPr>
      <t>학과(부)별 배정 현황</t>
    </r>
    <phoneticPr fontId="6" type="noConversion"/>
  </si>
  <si>
    <t>공과대학</t>
    <phoneticPr fontId="6" type="noConversion"/>
  </si>
  <si>
    <t>소계</t>
    <phoneticPr fontId="6" type="noConversion"/>
  </si>
  <si>
    <t>배정인원</t>
    <phoneticPr fontId="6" type="noConversion"/>
  </si>
  <si>
    <t>금액</t>
    <phoneticPr fontId="6" type="noConversion"/>
  </si>
  <si>
    <t>실내디자인학과</t>
    <phoneticPr fontId="6" type="noConversion"/>
  </si>
  <si>
    <t>영상디자인학과</t>
    <phoneticPr fontId="6" type="noConversion"/>
  </si>
  <si>
    <t>BNIT</t>
    <phoneticPr fontId="6" type="noConversion"/>
  </si>
  <si>
    <t>헬스케어IT학과</t>
    <phoneticPr fontId="6" type="noConversion"/>
  </si>
  <si>
    <t>바이오테크놀로지학부</t>
    <phoneticPr fontId="6" type="noConversion"/>
  </si>
  <si>
    <t>가족상담복지소비자학부</t>
    <phoneticPr fontId="6" type="noConversion"/>
  </si>
  <si>
    <t>경영학부</t>
    <phoneticPr fontId="6" type="noConversion"/>
  </si>
  <si>
    <t>국제경상학부</t>
    <phoneticPr fontId="6" type="noConversion"/>
  </si>
  <si>
    <t>국제어문학부</t>
    <phoneticPr fontId="6" type="noConversion"/>
  </si>
  <si>
    <t>인문문화융합학부</t>
    <phoneticPr fontId="6" type="noConversion"/>
  </si>
  <si>
    <t>역사고고학과</t>
    <phoneticPr fontId="6" type="noConversion"/>
  </si>
  <si>
    <t>보건의료융합대</t>
    <phoneticPr fontId="6" type="noConversion"/>
  </si>
  <si>
    <t>실내건축학과</t>
    <phoneticPr fontId="6" type="noConversion"/>
  </si>
  <si>
    <t>디자인엔지니어링학과</t>
    <phoneticPr fontId="6" type="noConversion"/>
  </si>
  <si>
    <t>미래에너지공학과</t>
    <phoneticPr fontId="6" type="noConversion"/>
  </si>
  <si>
    <t>멀티미디어학부</t>
    <phoneticPr fontId="6" type="noConversion"/>
  </si>
  <si>
    <t>시각디자인학과</t>
    <phoneticPr fontId="6" type="noConversion"/>
  </si>
  <si>
    <t>제품디자인</t>
    <phoneticPr fontId="6" type="noConversion"/>
  </si>
  <si>
    <t>토목도시공학과</t>
    <phoneticPr fontId="6" type="noConversion"/>
  </si>
  <si>
    <t>기계자동차공학부</t>
    <phoneticPr fontId="6" type="noConversion"/>
  </si>
  <si>
    <t>전자공학과</t>
    <phoneticPr fontId="6" type="noConversion"/>
  </si>
  <si>
    <t>정보통신공학과</t>
    <phoneticPr fontId="6" type="noConversion"/>
  </si>
  <si>
    <t>전자IT기계자동차공학부</t>
    <phoneticPr fontId="6" type="noConversion"/>
  </si>
  <si>
    <t>공공인재학부</t>
    <phoneticPr fontId="6" type="noConversion"/>
  </si>
  <si>
    <t>행정학과</t>
    <phoneticPr fontId="6" type="noConversion"/>
  </si>
  <si>
    <t>생활상담복지학부</t>
    <phoneticPr fontId="6" type="noConversion"/>
  </si>
  <si>
    <t>나노융합공학부,나노공학부</t>
    <phoneticPr fontId="6" type="noConversion"/>
  </si>
  <si>
    <t>바이오식품과학부, 식품생명과학부</t>
    <phoneticPr fontId="6" type="noConversion"/>
  </si>
  <si>
    <t>스포츠헬스케어학과, 사회체육학과</t>
    <phoneticPr fontId="6" type="noConversion"/>
  </si>
  <si>
    <t>소프트웨어대</t>
    <phoneticPr fontId="6" type="noConversion"/>
  </si>
  <si>
    <t>소비자가족학과</t>
    <phoneticPr fontId="6" type="noConversion"/>
  </si>
  <si>
    <t>2018학년도 복지매장 학업성적 우수자 일반장학금 배정 현황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</si>
</sst>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_ "/>
  </numFmts>
  <fonts count="15" x14ac:knownFonts="1">
    <font>
      <sz val="11"/>
      <color theme="1"/>
      <name val="맑은 고딕"/>
      <family val="2"/>
      <charset val="129"/>
      <scheme val="minor"/>
    </font>
    <font>
      <sz val="10"/>
      <name val="Arial"/>
      <family val="2"/>
    </font>
    <font>
      <sz val="10"/>
      <name val="돋움"/>
      <family val="3"/>
      <charset val="129"/>
    </font>
    <font>
      <b/>
      <sz val="12"/>
      <name val="Arial"/>
      <family val="2"/>
    </font>
    <font>
      <b/>
      <sz val="11"/>
      <name val="Arial"/>
      <family val="2"/>
    </font>
    <font>
      <b/>
      <sz val="11"/>
      <name val="돋움"/>
      <family val="3"/>
      <charset val="129"/>
    </font>
    <font>
      <sz val="8"/>
      <name val="맑은 고딕"/>
      <family val="2"/>
      <charset val="129"/>
      <scheme val="minor"/>
    </font>
    <font>
      <sz val="10"/>
      <color theme="1"/>
      <name val="Arial"/>
      <family val="2"/>
    </font>
    <font>
      <b/>
      <sz val="12"/>
      <name val="돋움"/>
      <family val="3"/>
      <charset val="129"/>
    </font>
    <font>
      <sz val="12"/>
      <name val="Arial"/>
      <family val="2"/>
    </font>
    <font>
      <b/>
      <u val="double"/>
      <sz val="14"/>
      <name val="돋움"/>
      <family val="3"/>
      <charset val="129"/>
    </font>
    <font>
      <b/>
      <sz val="11"/>
      <color theme="1"/>
      <name val="맑은 고딕"/>
      <family val="2"/>
      <charset val="129"/>
      <scheme val="minor"/>
    </font>
    <font>
      <b/>
      <sz val="10"/>
      <name val="돋움"/>
      <family val="3"/>
      <charset val="129"/>
    </font>
    <font>
      <b/>
      <sz val="10"/>
      <name val="Arial"/>
      <family val="2"/>
    </font>
    <font>
      <b/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/>
  </cellStyleXfs>
  <cellXfs count="45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1" xfId="1" applyFont="1" applyFill="1" applyBorder="1" applyAlignment="1">
      <alignment horizontal="center" vertical="center"/>
    </xf>
    <xf numFmtId="0" fontId="7" fillId="0" borderId="1" xfId="1" applyNumberFormat="1" applyFont="1" applyFill="1" applyBorder="1" applyAlignment="1">
      <alignment horizontal="center" vertical="center"/>
    </xf>
    <xf numFmtId="0" fontId="1" fillId="0" borderId="2" xfId="1" applyFont="1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2" fillId="0" borderId="1" xfId="1" applyFont="1" applyFill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0" fillId="0" borderId="0" xfId="0" applyBorder="1" applyAlignment="1">
      <alignment horizontal="center" vertical="center"/>
    </xf>
    <xf numFmtId="176" fontId="0" fillId="0" borderId="0" xfId="0" applyNumberFormat="1" applyAlignment="1">
      <alignment horizontal="center" vertical="center"/>
    </xf>
    <xf numFmtId="0" fontId="2" fillId="0" borderId="1" xfId="1" applyFont="1" applyFill="1" applyBorder="1" applyAlignment="1">
      <alignment horizontal="center" vertical="center" wrapText="1"/>
    </xf>
    <xf numFmtId="0" fontId="12" fillId="0" borderId="1" xfId="1" applyFont="1" applyFill="1" applyBorder="1" applyAlignment="1">
      <alignment horizontal="center" vertical="center"/>
    </xf>
    <xf numFmtId="0" fontId="13" fillId="0" borderId="1" xfId="1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176" fontId="0" fillId="0" borderId="6" xfId="0" applyNumberFormat="1" applyFill="1" applyBorder="1" applyAlignment="1">
      <alignment horizontal="center" vertical="center"/>
    </xf>
    <xf numFmtId="176" fontId="11" fillId="0" borderId="6" xfId="0" applyNumberFormat="1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3" fillId="0" borderId="8" xfId="1" applyFont="1" applyFill="1" applyBorder="1" applyAlignment="1">
      <alignment horizontal="center" vertical="center"/>
    </xf>
    <xf numFmtId="0" fontId="3" fillId="0" borderId="9" xfId="1" applyFont="1" applyFill="1" applyBorder="1" applyAlignment="1">
      <alignment horizontal="center" vertical="center"/>
    </xf>
    <xf numFmtId="176" fontId="9" fillId="0" borderId="9" xfId="1" applyNumberFormat="1" applyFont="1" applyFill="1" applyBorder="1" applyAlignment="1">
      <alignment horizontal="center" vertical="center"/>
    </xf>
    <xf numFmtId="176" fontId="11" fillId="0" borderId="10" xfId="0" applyNumberFormat="1" applyFont="1" applyFill="1" applyBorder="1" applyAlignment="1">
      <alignment horizontal="center" vertical="center"/>
    </xf>
    <xf numFmtId="0" fontId="4" fillId="0" borderId="11" xfId="1" applyFont="1" applyFill="1" applyBorder="1" applyAlignment="1">
      <alignment horizontal="center" vertical="center"/>
    </xf>
    <xf numFmtId="0" fontId="4" fillId="0" borderId="12" xfId="1" applyFont="1" applyFill="1" applyBorder="1" applyAlignment="1">
      <alignment horizontal="center" vertical="center"/>
    </xf>
    <xf numFmtId="0" fontId="5" fillId="0" borderId="12" xfId="1" applyFont="1" applyFill="1" applyBorder="1" applyAlignment="1">
      <alignment horizontal="center" vertical="center"/>
    </xf>
    <xf numFmtId="176" fontId="5" fillId="0" borderId="13" xfId="1" applyNumberFormat="1" applyFont="1" applyFill="1" applyBorder="1" applyAlignment="1">
      <alignment horizontal="center" vertical="center"/>
    </xf>
    <xf numFmtId="176" fontId="0" fillId="0" borderId="14" xfId="0" applyNumberFormat="1" applyFill="1" applyBorder="1" applyAlignment="1">
      <alignment horizontal="center" vertical="center"/>
    </xf>
    <xf numFmtId="0" fontId="2" fillId="0" borderId="3" xfId="1" applyFont="1" applyFill="1" applyBorder="1" applyAlignment="1">
      <alignment horizontal="center" vertical="center"/>
    </xf>
    <xf numFmtId="0" fontId="1" fillId="0" borderId="3" xfId="1" applyFont="1" applyFill="1" applyBorder="1" applyAlignment="1">
      <alignment horizontal="center" vertical="center"/>
    </xf>
    <xf numFmtId="0" fontId="7" fillId="0" borderId="3" xfId="1" applyNumberFormat="1" applyFont="1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176" fontId="0" fillId="0" borderId="4" xfId="0" applyNumberFormat="1" applyFill="1" applyBorder="1" applyAlignment="1">
      <alignment horizontal="center" vertical="center"/>
    </xf>
    <xf numFmtId="0" fontId="12" fillId="0" borderId="9" xfId="1" applyFont="1" applyFill="1" applyBorder="1" applyAlignment="1">
      <alignment horizontal="center" vertical="center"/>
    </xf>
    <xf numFmtId="0" fontId="13" fillId="0" borderId="9" xfId="1" applyFont="1" applyFill="1" applyBorder="1" applyAlignment="1">
      <alignment horizontal="center" vertical="center"/>
    </xf>
    <xf numFmtId="0" fontId="14" fillId="0" borderId="9" xfId="1" applyNumberFormat="1" applyFont="1" applyFill="1" applyBorder="1" applyAlignment="1">
      <alignment horizontal="center" vertical="center"/>
    </xf>
    <xf numFmtId="0" fontId="11" fillId="0" borderId="9" xfId="0" applyFont="1" applyFill="1" applyBorder="1" applyAlignment="1">
      <alignment horizontal="center" vertical="center"/>
    </xf>
    <xf numFmtId="0" fontId="5" fillId="0" borderId="11" xfId="1" applyFont="1" applyFill="1" applyBorder="1" applyAlignment="1">
      <alignment horizontal="center" vertical="center"/>
    </xf>
    <xf numFmtId="0" fontId="4" fillId="0" borderId="5" xfId="1" applyFont="1" applyFill="1" applyBorder="1" applyAlignment="1">
      <alignment horizontal="center" vertical="center"/>
    </xf>
    <xf numFmtId="0" fontId="4" fillId="0" borderId="15" xfId="1" applyFont="1" applyFill="1" applyBorder="1" applyAlignment="1">
      <alignment horizontal="center" vertical="center"/>
    </xf>
    <xf numFmtId="0" fontId="4" fillId="0" borderId="7" xfId="1" applyFont="1" applyFill="1" applyBorder="1" applyAlignment="1">
      <alignment horizontal="center" vertical="center"/>
    </xf>
    <xf numFmtId="0" fontId="3" fillId="0" borderId="0" xfId="1" applyFont="1" applyFill="1" applyBorder="1" applyAlignment="1">
      <alignment horizontal="left"/>
    </xf>
    <xf numFmtId="0" fontId="5" fillId="0" borderId="5" xfId="1" applyFont="1" applyFill="1" applyBorder="1" applyAlignment="1">
      <alignment horizontal="center" vertical="center"/>
    </xf>
    <xf numFmtId="0" fontId="5" fillId="0" borderId="15" xfId="1" applyFont="1" applyFill="1" applyBorder="1" applyAlignment="1">
      <alignment horizontal="center" vertical="center"/>
    </xf>
    <xf numFmtId="0" fontId="10" fillId="0" borderId="0" xfId="1" applyFont="1" applyFill="1" applyBorder="1" applyAlignment="1">
      <alignment horizontal="center"/>
    </xf>
    <xf numFmtId="0" fontId="4" fillId="0" borderId="11" xfId="1" applyFont="1" applyFill="1" applyBorder="1" applyAlignment="1">
      <alignment horizontal="center" vertical="center"/>
    </xf>
  </cellXfs>
  <cellStyles count="2">
    <cellStyle name="표준" xfId="0" builtinId="0"/>
    <cellStyle name="표준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94"/>
  <sheetViews>
    <sheetView tabSelected="1" view="pageBreakPreview" zoomScaleNormal="100" zoomScaleSheetLayoutView="100" workbookViewId="0">
      <selection activeCell="B186" sqref="B186"/>
    </sheetView>
  </sheetViews>
  <sheetFormatPr defaultRowHeight="16.5" x14ac:dyDescent="0.3"/>
  <cols>
    <col min="1" max="1" width="15.5" style="1" customWidth="1"/>
    <col min="2" max="2" width="28.625" style="1" bestFit="1" customWidth="1"/>
    <col min="3" max="3" width="7.875" style="1" customWidth="1"/>
    <col min="4" max="4" width="9.875" style="1" bestFit="1" customWidth="1"/>
    <col min="5" max="5" width="10" style="1" customWidth="1"/>
    <col min="6" max="6" width="12.5" style="10" bestFit="1" customWidth="1"/>
    <col min="7" max="16384" width="9" style="1"/>
  </cols>
  <sheetData>
    <row r="1" spans="1:6" ht="27" customHeight="1" x14ac:dyDescent="0.25">
      <c r="A1" s="43" t="s">
        <v>79</v>
      </c>
      <c r="B1" s="43"/>
      <c r="C1" s="43"/>
      <c r="D1" s="43"/>
      <c r="E1" s="43"/>
      <c r="F1" s="43"/>
    </row>
    <row r="2" spans="1:6" ht="21.75" customHeight="1" thickBot="1" x14ac:dyDescent="0.3">
      <c r="A2" s="40" t="s">
        <v>43</v>
      </c>
      <c r="B2" s="40"/>
      <c r="C2" s="40"/>
      <c r="D2" s="40"/>
      <c r="E2" s="40"/>
      <c r="F2" s="40"/>
    </row>
    <row r="3" spans="1:6" ht="17.25" thickBot="1" x14ac:dyDescent="0.35">
      <c r="A3" s="22" t="s">
        <v>0</v>
      </c>
      <c r="B3" s="23" t="s">
        <v>1</v>
      </c>
      <c r="C3" s="24" t="s">
        <v>40</v>
      </c>
      <c r="D3" s="24" t="s">
        <v>41</v>
      </c>
      <c r="E3" s="24" t="s">
        <v>46</v>
      </c>
      <c r="F3" s="25" t="s">
        <v>47</v>
      </c>
    </row>
    <row r="4" spans="1:6" x14ac:dyDescent="0.3">
      <c r="A4" s="44" t="s">
        <v>3</v>
      </c>
      <c r="B4" s="27" t="s">
        <v>42</v>
      </c>
      <c r="C4" s="28">
        <v>1</v>
      </c>
      <c r="D4" s="29"/>
      <c r="E4" s="30">
        <v>1</v>
      </c>
      <c r="F4" s="31">
        <f>E4*300000</f>
        <v>300000</v>
      </c>
    </row>
    <row r="5" spans="1:6" x14ac:dyDescent="0.3">
      <c r="A5" s="37"/>
      <c r="B5" s="7" t="s">
        <v>42</v>
      </c>
      <c r="C5" s="2">
        <v>2</v>
      </c>
      <c r="D5" s="3"/>
      <c r="E5" s="6">
        <v>1</v>
      </c>
      <c r="F5" s="15">
        <f t="shared" ref="F5:F73" si="0">E5*300000</f>
        <v>300000</v>
      </c>
    </row>
    <row r="6" spans="1:6" x14ac:dyDescent="0.3">
      <c r="A6" s="37"/>
      <c r="B6" s="7" t="s">
        <v>42</v>
      </c>
      <c r="C6" s="2">
        <v>3</v>
      </c>
      <c r="D6" s="3"/>
      <c r="E6" s="6">
        <v>1</v>
      </c>
      <c r="F6" s="15">
        <f t="shared" si="0"/>
        <v>300000</v>
      </c>
    </row>
    <row r="7" spans="1:6" x14ac:dyDescent="0.3">
      <c r="A7" s="37"/>
      <c r="B7" s="7" t="s">
        <v>42</v>
      </c>
      <c r="C7" s="2">
        <v>4</v>
      </c>
      <c r="D7" s="3"/>
      <c r="E7" s="6">
        <v>1</v>
      </c>
      <c r="F7" s="15">
        <f t="shared" si="0"/>
        <v>300000</v>
      </c>
    </row>
    <row r="8" spans="1:6" x14ac:dyDescent="0.3">
      <c r="A8" s="37"/>
      <c r="B8" s="2" t="s">
        <v>4</v>
      </c>
      <c r="C8" s="2">
        <v>1</v>
      </c>
      <c r="D8" s="3"/>
      <c r="E8" s="6">
        <v>1</v>
      </c>
      <c r="F8" s="15">
        <f t="shared" si="0"/>
        <v>300000</v>
      </c>
    </row>
    <row r="9" spans="1:6" x14ac:dyDescent="0.3">
      <c r="A9" s="37"/>
      <c r="B9" s="2" t="s">
        <v>4</v>
      </c>
      <c r="C9" s="2">
        <v>2</v>
      </c>
      <c r="D9" s="3"/>
      <c r="E9" s="6">
        <v>1</v>
      </c>
      <c r="F9" s="15">
        <f t="shared" si="0"/>
        <v>300000</v>
      </c>
    </row>
    <row r="10" spans="1:6" x14ac:dyDescent="0.3">
      <c r="A10" s="37"/>
      <c r="B10" s="2" t="s">
        <v>5</v>
      </c>
      <c r="C10" s="2">
        <v>1</v>
      </c>
      <c r="D10" s="3"/>
      <c r="E10" s="6">
        <v>1</v>
      </c>
      <c r="F10" s="15">
        <f t="shared" si="0"/>
        <v>300000</v>
      </c>
    </row>
    <row r="11" spans="1:6" x14ac:dyDescent="0.3">
      <c r="A11" s="37"/>
      <c r="B11" s="2" t="s">
        <v>5</v>
      </c>
      <c r="C11" s="2">
        <v>2</v>
      </c>
      <c r="D11" s="3"/>
      <c r="E11" s="6">
        <v>1</v>
      </c>
      <c r="F11" s="15">
        <f t="shared" si="0"/>
        <v>300000</v>
      </c>
    </row>
    <row r="12" spans="1:6" x14ac:dyDescent="0.3">
      <c r="A12" s="37"/>
      <c r="B12" s="2" t="s">
        <v>5</v>
      </c>
      <c r="C12" s="2">
        <v>3</v>
      </c>
      <c r="D12" s="3"/>
      <c r="E12" s="6">
        <v>1</v>
      </c>
      <c r="F12" s="15">
        <f t="shared" si="0"/>
        <v>300000</v>
      </c>
    </row>
    <row r="13" spans="1:6" x14ac:dyDescent="0.3">
      <c r="A13" s="37"/>
      <c r="B13" s="2" t="s">
        <v>5</v>
      </c>
      <c r="C13" s="2">
        <v>4</v>
      </c>
      <c r="D13" s="3"/>
      <c r="E13" s="6">
        <v>1</v>
      </c>
      <c r="F13" s="15">
        <f t="shared" si="0"/>
        <v>300000</v>
      </c>
    </row>
    <row r="14" spans="1:6" ht="17.25" thickBot="1" x14ac:dyDescent="0.35">
      <c r="A14" s="38"/>
      <c r="B14" s="32" t="s">
        <v>45</v>
      </c>
      <c r="C14" s="33"/>
      <c r="D14" s="34"/>
      <c r="E14" s="35">
        <f>SUM(E4:E13)</f>
        <v>10</v>
      </c>
      <c r="F14" s="21">
        <f>SUM(F4:F13)</f>
        <v>3000000</v>
      </c>
    </row>
    <row r="15" spans="1:6" x14ac:dyDescent="0.3">
      <c r="A15" s="44" t="s">
        <v>50</v>
      </c>
      <c r="B15" s="27" t="s">
        <v>74</v>
      </c>
      <c r="C15" s="28">
        <v>1</v>
      </c>
      <c r="D15" s="29"/>
      <c r="E15" s="30">
        <v>1</v>
      </c>
      <c r="F15" s="31">
        <f t="shared" ref="F15:F30" si="1">E15*300000</f>
        <v>300000</v>
      </c>
    </row>
    <row r="16" spans="1:6" x14ac:dyDescent="0.3">
      <c r="A16" s="37"/>
      <c r="B16" s="7" t="s">
        <v>74</v>
      </c>
      <c r="C16" s="2">
        <v>2</v>
      </c>
      <c r="D16" s="3"/>
      <c r="E16" s="6">
        <v>1</v>
      </c>
      <c r="F16" s="15">
        <f t="shared" si="1"/>
        <v>300000</v>
      </c>
    </row>
    <row r="17" spans="1:6" x14ac:dyDescent="0.3">
      <c r="A17" s="37"/>
      <c r="B17" s="7" t="s">
        <v>74</v>
      </c>
      <c r="C17" s="2">
        <v>3</v>
      </c>
      <c r="D17" s="3"/>
      <c r="E17" s="6">
        <v>1</v>
      </c>
      <c r="F17" s="15">
        <f t="shared" si="1"/>
        <v>300000</v>
      </c>
    </row>
    <row r="18" spans="1:6" x14ac:dyDescent="0.3">
      <c r="A18" s="37"/>
      <c r="B18" s="7" t="s">
        <v>74</v>
      </c>
      <c r="C18" s="2">
        <v>4</v>
      </c>
      <c r="D18" s="3"/>
      <c r="E18" s="6">
        <v>1</v>
      </c>
      <c r="F18" s="15">
        <f t="shared" si="1"/>
        <v>300000</v>
      </c>
    </row>
    <row r="19" spans="1:6" x14ac:dyDescent="0.3">
      <c r="A19" s="37"/>
      <c r="B19" s="2" t="s">
        <v>29</v>
      </c>
      <c r="C19" s="2">
        <v>1</v>
      </c>
      <c r="D19" s="3"/>
      <c r="E19" s="6">
        <v>1</v>
      </c>
      <c r="F19" s="15">
        <f t="shared" si="1"/>
        <v>300000</v>
      </c>
    </row>
    <row r="20" spans="1:6" x14ac:dyDescent="0.3">
      <c r="A20" s="37"/>
      <c r="B20" s="2" t="s">
        <v>29</v>
      </c>
      <c r="C20" s="2">
        <v>2</v>
      </c>
      <c r="D20" s="3"/>
      <c r="E20" s="6">
        <v>1</v>
      </c>
      <c r="F20" s="15">
        <f t="shared" si="1"/>
        <v>300000</v>
      </c>
    </row>
    <row r="21" spans="1:6" x14ac:dyDescent="0.3">
      <c r="A21" s="37"/>
      <c r="B21" s="2" t="s">
        <v>29</v>
      </c>
      <c r="C21" s="2">
        <v>3</v>
      </c>
      <c r="D21" s="3"/>
      <c r="E21" s="6">
        <v>1</v>
      </c>
      <c r="F21" s="15">
        <f t="shared" si="1"/>
        <v>300000</v>
      </c>
    </row>
    <row r="22" spans="1:6" x14ac:dyDescent="0.3">
      <c r="A22" s="37"/>
      <c r="B22" s="2" t="s">
        <v>29</v>
      </c>
      <c r="C22" s="2">
        <v>4</v>
      </c>
      <c r="D22" s="3"/>
      <c r="E22" s="6">
        <v>1</v>
      </c>
      <c r="F22" s="15">
        <f t="shared" si="1"/>
        <v>300000</v>
      </c>
    </row>
    <row r="23" spans="1:6" x14ac:dyDescent="0.3">
      <c r="A23" s="37"/>
      <c r="B23" s="7" t="s">
        <v>51</v>
      </c>
      <c r="C23" s="2">
        <v>1</v>
      </c>
      <c r="D23" s="3"/>
      <c r="E23" s="6">
        <v>1</v>
      </c>
      <c r="F23" s="15">
        <f t="shared" si="1"/>
        <v>300000</v>
      </c>
    </row>
    <row r="24" spans="1:6" x14ac:dyDescent="0.3">
      <c r="A24" s="37"/>
      <c r="B24" s="7" t="s">
        <v>51</v>
      </c>
      <c r="C24" s="2">
        <v>2</v>
      </c>
      <c r="D24" s="3"/>
      <c r="E24" s="6">
        <v>1</v>
      </c>
      <c r="F24" s="15">
        <f t="shared" si="1"/>
        <v>300000</v>
      </c>
    </row>
    <row r="25" spans="1:6" x14ac:dyDescent="0.3">
      <c r="A25" s="37"/>
      <c r="B25" s="7" t="s">
        <v>75</v>
      </c>
      <c r="C25" s="2">
        <v>1</v>
      </c>
      <c r="D25" s="3"/>
      <c r="E25" s="6">
        <v>1</v>
      </c>
      <c r="F25" s="15">
        <f t="shared" si="1"/>
        <v>300000</v>
      </c>
    </row>
    <row r="26" spans="1:6" x14ac:dyDescent="0.3">
      <c r="A26" s="37"/>
      <c r="B26" s="7" t="s">
        <v>75</v>
      </c>
      <c r="C26" s="2">
        <v>2</v>
      </c>
      <c r="D26" s="3"/>
      <c r="E26" s="6">
        <v>1</v>
      </c>
      <c r="F26" s="15">
        <f t="shared" si="1"/>
        <v>300000</v>
      </c>
    </row>
    <row r="27" spans="1:6" x14ac:dyDescent="0.3">
      <c r="A27" s="37"/>
      <c r="B27" s="7" t="s">
        <v>75</v>
      </c>
      <c r="C27" s="2">
        <v>3</v>
      </c>
      <c r="D27" s="3"/>
      <c r="E27" s="6">
        <v>1</v>
      </c>
      <c r="F27" s="15">
        <f t="shared" si="1"/>
        <v>300000</v>
      </c>
    </row>
    <row r="28" spans="1:6" x14ac:dyDescent="0.3">
      <c r="A28" s="37"/>
      <c r="B28" s="7" t="s">
        <v>75</v>
      </c>
      <c r="C28" s="2">
        <v>4</v>
      </c>
      <c r="D28" s="3"/>
      <c r="E28" s="6">
        <v>1</v>
      </c>
      <c r="F28" s="15">
        <f t="shared" si="1"/>
        <v>300000</v>
      </c>
    </row>
    <row r="29" spans="1:6" x14ac:dyDescent="0.3">
      <c r="A29" s="37"/>
      <c r="B29" s="7" t="s">
        <v>52</v>
      </c>
      <c r="C29" s="2">
        <v>1</v>
      </c>
      <c r="D29" s="3"/>
      <c r="E29" s="6">
        <v>1</v>
      </c>
      <c r="F29" s="15">
        <f t="shared" si="1"/>
        <v>300000</v>
      </c>
    </row>
    <row r="30" spans="1:6" x14ac:dyDescent="0.3">
      <c r="A30" s="37"/>
      <c r="B30" s="7" t="s">
        <v>52</v>
      </c>
      <c r="C30" s="2">
        <v>2</v>
      </c>
      <c r="D30" s="3"/>
      <c r="E30" s="6">
        <v>1</v>
      </c>
      <c r="F30" s="15">
        <f t="shared" si="1"/>
        <v>300000</v>
      </c>
    </row>
    <row r="31" spans="1:6" ht="17.25" thickBot="1" x14ac:dyDescent="0.35">
      <c r="A31" s="38"/>
      <c r="B31" s="32" t="s">
        <v>45</v>
      </c>
      <c r="C31" s="33"/>
      <c r="D31" s="34"/>
      <c r="E31" s="35">
        <f>SUM(E15:E30)</f>
        <v>16</v>
      </c>
      <c r="F31" s="21">
        <f>SUM(F15:F29)</f>
        <v>4500000</v>
      </c>
    </row>
    <row r="32" spans="1:6" x14ac:dyDescent="0.3">
      <c r="A32" s="44" t="s">
        <v>6</v>
      </c>
      <c r="B32" s="27" t="s">
        <v>76</v>
      </c>
      <c r="C32" s="28">
        <v>1</v>
      </c>
      <c r="D32" s="29"/>
      <c r="E32" s="30">
        <v>1</v>
      </c>
      <c r="F32" s="31">
        <f t="shared" si="0"/>
        <v>300000</v>
      </c>
    </row>
    <row r="33" spans="1:6" x14ac:dyDescent="0.3">
      <c r="A33" s="37"/>
      <c r="B33" s="7" t="s">
        <v>76</v>
      </c>
      <c r="C33" s="2">
        <v>2</v>
      </c>
      <c r="D33" s="3"/>
      <c r="E33" s="6">
        <v>1</v>
      </c>
      <c r="F33" s="15">
        <f t="shared" si="0"/>
        <v>300000</v>
      </c>
    </row>
    <row r="34" spans="1:6" x14ac:dyDescent="0.3">
      <c r="A34" s="37"/>
      <c r="B34" s="7" t="s">
        <v>76</v>
      </c>
      <c r="C34" s="2">
        <v>3</v>
      </c>
      <c r="D34" s="3"/>
      <c r="E34" s="6">
        <v>1</v>
      </c>
      <c r="F34" s="15">
        <f t="shared" si="0"/>
        <v>300000</v>
      </c>
    </row>
    <row r="35" spans="1:6" x14ac:dyDescent="0.3">
      <c r="A35" s="37"/>
      <c r="B35" s="7" t="s">
        <v>76</v>
      </c>
      <c r="C35" s="2">
        <v>4</v>
      </c>
      <c r="D35" s="3"/>
      <c r="E35" s="6">
        <v>1</v>
      </c>
      <c r="F35" s="15">
        <f t="shared" si="0"/>
        <v>300000</v>
      </c>
    </row>
    <row r="36" spans="1:6" x14ac:dyDescent="0.3">
      <c r="A36" s="37"/>
      <c r="B36" s="2" t="s">
        <v>8</v>
      </c>
      <c r="C36" s="2">
        <v>1</v>
      </c>
      <c r="D36" s="3"/>
      <c r="E36" s="6">
        <v>1</v>
      </c>
      <c r="F36" s="15">
        <f t="shared" si="0"/>
        <v>300000</v>
      </c>
    </row>
    <row r="37" spans="1:6" x14ac:dyDescent="0.3">
      <c r="A37" s="37"/>
      <c r="B37" s="2" t="s">
        <v>8</v>
      </c>
      <c r="C37" s="2">
        <v>2</v>
      </c>
      <c r="D37" s="3"/>
      <c r="E37" s="6">
        <v>1</v>
      </c>
      <c r="F37" s="15">
        <f t="shared" si="0"/>
        <v>300000</v>
      </c>
    </row>
    <row r="38" spans="1:6" x14ac:dyDescent="0.3">
      <c r="A38" s="37"/>
      <c r="B38" s="2" t="s">
        <v>8</v>
      </c>
      <c r="C38" s="2">
        <v>3</v>
      </c>
      <c r="D38" s="3"/>
      <c r="E38" s="6">
        <v>1</v>
      </c>
      <c r="F38" s="15">
        <f t="shared" si="0"/>
        <v>300000</v>
      </c>
    </row>
    <row r="39" spans="1:6" x14ac:dyDescent="0.3">
      <c r="A39" s="37"/>
      <c r="B39" s="2" t="s">
        <v>8</v>
      </c>
      <c r="C39" s="2">
        <v>4</v>
      </c>
      <c r="D39" s="3"/>
      <c r="E39" s="6">
        <v>1</v>
      </c>
      <c r="F39" s="15">
        <f t="shared" si="0"/>
        <v>300000</v>
      </c>
    </row>
    <row r="40" spans="1:6" x14ac:dyDescent="0.3">
      <c r="A40" s="37"/>
      <c r="B40" s="2" t="s">
        <v>9</v>
      </c>
      <c r="C40" s="2">
        <v>2</v>
      </c>
      <c r="D40" s="3"/>
      <c r="E40" s="6">
        <v>1</v>
      </c>
      <c r="F40" s="15">
        <f t="shared" si="0"/>
        <v>300000</v>
      </c>
    </row>
    <row r="41" spans="1:6" x14ac:dyDescent="0.3">
      <c r="A41" s="37"/>
      <c r="B41" s="2" t="s">
        <v>9</v>
      </c>
      <c r="C41" s="2">
        <v>3</v>
      </c>
      <c r="D41" s="3"/>
      <c r="E41" s="6">
        <v>1</v>
      </c>
      <c r="F41" s="15">
        <f>E41*300000</f>
        <v>300000</v>
      </c>
    </row>
    <row r="42" spans="1:6" x14ac:dyDescent="0.3">
      <c r="A42" s="37"/>
      <c r="B42" s="2" t="s">
        <v>9</v>
      </c>
      <c r="C42" s="2">
        <v>4</v>
      </c>
      <c r="D42" s="3"/>
      <c r="E42" s="6">
        <v>1</v>
      </c>
      <c r="F42" s="15">
        <f>E42*300000</f>
        <v>300000</v>
      </c>
    </row>
    <row r="43" spans="1:6" x14ac:dyDescent="0.3">
      <c r="A43" s="37"/>
      <c r="B43" s="2" t="s">
        <v>10</v>
      </c>
      <c r="C43" s="2">
        <v>1</v>
      </c>
      <c r="D43" s="3"/>
      <c r="E43" s="6">
        <v>1</v>
      </c>
      <c r="F43" s="15">
        <f t="shared" si="0"/>
        <v>300000</v>
      </c>
    </row>
    <row r="44" spans="1:6" x14ac:dyDescent="0.3">
      <c r="A44" s="37"/>
      <c r="B44" s="2" t="s">
        <v>10</v>
      </c>
      <c r="C44" s="2">
        <v>2</v>
      </c>
      <c r="D44" s="3"/>
      <c r="E44" s="6">
        <v>1</v>
      </c>
      <c r="F44" s="15">
        <f t="shared" si="0"/>
        <v>300000</v>
      </c>
    </row>
    <row r="45" spans="1:6" x14ac:dyDescent="0.3">
      <c r="A45" s="37"/>
      <c r="B45" s="2" t="s">
        <v>10</v>
      </c>
      <c r="C45" s="2">
        <v>3</v>
      </c>
      <c r="D45" s="3"/>
      <c r="E45" s="6">
        <v>1</v>
      </c>
      <c r="F45" s="15">
        <f t="shared" si="0"/>
        <v>300000</v>
      </c>
    </row>
    <row r="46" spans="1:6" x14ac:dyDescent="0.3">
      <c r="A46" s="37"/>
      <c r="B46" s="2" t="s">
        <v>10</v>
      </c>
      <c r="C46" s="2">
        <v>4</v>
      </c>
      <c r="D46" s="3"/>
      <c r="E46" s="6">
        <v>1</v>
      </c>
      <c r="F46" s="15">
        <f t="shared" si="0"/>
        <v>300000</v>
      </c>
    </row>
    <row r="47" spans="1:6" x14ac:dyDescent="0.3">
      <c r="A47" s="37"/>
      <c r="B47" s="7" t="s">
        <v>56</v>
      </c>
      <c r="C47" s="2">
        <v>1</v>
      </c>
      <c r="D47" s="3"/>
      <c r="E47" s="6">
        <v>3</v>
      </c>
      <c r="F47" s="15">
        <f>E47*300000</f>
        <v>900000</v>
      </c>
    </row>
    <row r="48" spans="1:6" x14ac:dyDescent="0.3">
      <c r="A48" s="37"/>
      <c r="B48" s="7" t="s">
        <v>56</v>
      </c>
      <c r="C48" s="2">
        <v>2</v>
      </c>
      <c r="D48" s="3"/>
      <c r="E48" s="6">
        <v>3</v>
      </c>
      <c r="F48" s="15">
        <f>E48*300000</f>
        <v>900000</v>
      </c>
    </row>
    <row r="49" spans="1:6" x14ac:dyDescent="0.3">
      <c r="A49" s="37"/>
      <c r="B49" s="2" t="s">
        <v>7</v>
      </c>
      <c r="C49" s="2">
        <v>3</v>
      </c>
      <c r="D49" s="3"/>
      <c r="E49" s="6">
        <v>1</v>
      </c>
      <c r="F49" s="15">
        <f>E49*300000</f>
        <v>300000</v>
      </c>
    </row>
    <row r="50" spans="1:6" x14ac:dyDescent="0.3">
      <c r="A50" s="37"/>
      <c r="B50" s="2" t="s">
        <v>7</v>
      </c>
      <c r="C50" s="2">
        <v>4</v>
      </c>
      <c r="D50" s="3"/>
      <c r="E50" s="6">
        <v>1</v>
      </c>
      <c r="F50" s="15">
        <f>E50*300000</f>
        <v>300000</v>
      </c>
    </row>
    <row r="51" spans="1:6" x14ac:dyDescent="0.3">
      <c r="A51" s="37"/>
      <c r="B51" s="2" t="s">
        <v>11</v>
      </c>
      <c r="C51" s="2">
        <v>3</v>
      </c>
      <c r="D51" s="3"/>
      <c r="E51" s="6">
        <v>1</v>
      </c>
      <c r="F51" s="15">
        <f t="shared" si="0"/>
        <v>300000</v>
      </c>
    </row>
    <row r="52" spans="1:6" x14ac:dyDescent="0.3">
      <c r="A52" s="37"/>
      <c r="B52" s="2" t="s">
        <v>11</v>
      </c>
      <c r="C52" s="2">
        <v>4</v>
      </c>
      <c r="D52" s="3"/>
      <c r="E52" s="6">
        <v>1</v>
      </c>
      <c r="F52" s="15">
        <f t="shared" si="0"/>
        <v>300000</v>
      </c>
    </row>
    <row r="53" spans="1:6" x14ac:dyDescent="0.3">
      <c r="A53" s="37"/>
      <c r="B53" s="2" t="s">
        <v>12</v>
      </c>
      <c r="C53" s="2">
        <v>3</v>
      </c>
      <c r="D53" s="3"/>
      <c r="E53" s="6">
        <v>1</v>
      </c>
      <c r="F53" s="15">
        <f t="shared" si="0"/>
        <v>300000</v>
      </c>
    </row>
    <row r="54" spans="1:6" x14ac:dyDescent="0.3">
      <c r="A54" s="37"/>
      <c r="B54" s="2" t="s">
        <v>12</v>
      </c>
      <c r="C54" s="2">
        <v>4</v>
      </c>
      <c r="D54" s="3"/>
      <c r="E54" s="6">
        <v>1</v>
      </c>
      <c r="F54" s="15">
        <f t="shared" si="0"/>
        <v>300000</v>
      </c>
    </row>
    <row r="55" spans="1:6" x14ac:dyDescent="0.3">
      <c r="A55" s="37"/>
      <c r="B55" s="7" t="s">
        <v>57</v>
      </c>
      <c r="C55" s="2">
        <v>1</v>
      </c>
      <c r="D55" s="3"/>
      <c r="E55" s="6">
        <v>3</v>
      </c>
      <c r="F55" s="15">
        <f t="shared" si="0"/>
        <v>900000</v>
      </c>
    </row>
    <row r="56" spans="1:6" x14ac:dyDescent="0.3">
      <c r="A56" s="37"/>
      <c r="B56" s="7" t="s">
        <v>57</v>
      </c>
      <c r="C56" s="2">
        <v>2</v>
      </c>
      <c r="D56" s="3"/>
      <c r="E56" s="6">
        <v>3</v>
      </c>
      <c r="F56" s="15">
        <f t="shared" si="0"/>
        <v>900000</v>
      </c>
    </row>
    <row r="57" spans="1:6" x14ac:dyDescent="0.3">
      <c r="A57" s="37"/>
      <c r="B57" s="7" t="s">
        <v>58</v>
      </c>
      <c r="C57" s="2">
        <v>3</v>
      </c>
      <c r="D57" s="3"/>
      <c r="E57" s="6">
        <v>1</v>
      </c>
      <c r="F57" s="15">
        <f>E57*300000</f>
        <v>300000</v>
      </c>
    </row>
    <row r="58" spans="1:6" x14ac:dyDescent="0.3">
      <c r="A58" s="37"/>
      <c r="B58" s="7" t="s">
        <v>58</v>
      </c>
      <c r="C58" s="2">
        <v>4</v>
      </c>
      <c r="D58" s="3"/>
      <c r="E58" s="6">
        <v>1</v>
      </c>
      <c r="F58" s="15">
        <f>E58*300000</f>
        <v>300000</v>
      </c>
    </row>
    <row r="59" spans="1:6" x14ac:dyDescent="0.3">
      <c r="A59" s="37"/>
      <c r="B59" s="2" t="s">
        <v>14</v>
      </c>
      <c r="C59" s="2">
        <v>3</v>
      </c>
      <c r="D59" s="3"/>
      <c r="E59" s="6">
        <v>1</v>
      </c>
      <c r="F59" s="15">
        <f t="shared" si="0"/>
        <v>300000</v>
      </c>
    </row>
    <row r="60" spans="1:6" x14ac:dyDescent="0.3">
      <c r="A60" s="37"/>
      <c r="B60" s="2" t="s">
        <v>14</v>
      </c>
      <c r="C60" s="2">
        <v>4</v>
      </c>
      <c r="D60" s="3"/>
      <c r="E60" s="6">
        <v>1</v>
      </c>
      <c r="F60" s="15">
        <f t="shared" si="0"/>
        <v>300000</v>
      </c>
    </row>
    <row r="61" spans="1:6" x14ac:dyDescent="0.3">
      <c r="A61" s="37"/>
      <c r="B61" s="2" t="s">
        <v>15</v>
      </c>
      <c r="C61" s="2">
        <v>3</v>
      </c>
      <c r="D61" s="3"/>
      <c r="E61" s="6">
        <v>1</v>
      </c>
      <c r="F61" s="15">
        <f t="shared" si="0"/>
        <v>300000</v>
      </c>
    </row>
    <row r="62" spans="1:6" x14ac:dyDescent="0.3">
      <c r="A62" s="37"/>
      <c r="B62" s="2" t="s">
        <v>15</v>
      </c>
      <c r="C62" s="2">
        <v>4</v>
      </c>
      <c r="D62" s="3"/>
      <c r="E62" s="6">
        <v>1</v>
      </c>
      <c r="F62" s="15">
        <f t="shared" si="0"/>
        <v>300000</v>
      </c>
    </row>
    <row r="63" spans="1:6" ht="17.25" thickBot="1" x14ac:dyDescent="0.35">
      <c r="A63" s="38"/>
      <c r="B63" s="32" t="s">
        <v>45</v>
      </c>
      <c r="C63" s="33"/>
      <c r="D63" s="34"/>
      <c r="E63" s="35">
        <f>SUM(E32:E62)</f>
        <v>39</v>
      </c>
      <c r="F63" s="21">
        <f t="shared" si="0"/>
        <v>11700000</v>
      </c>
    </row>
    <row r="64" spans="1:6" s="8" customFormat="1" x14ac:dyDescent="0.3">
      <c r="A64" s="44" t="s">
        <v>16</v>
      </c>
      <c r="B64" s="27" t="s">
        <v>71</v>
      </c>
      <c r="C64" s="28">
        <v>1</v>
      </c>
      <c r="D64" s="29"/>
      <c r="E64" s="30">
        <v>3</v>
      </c>
      <c r="F64" s="31">
        <f t="shared" si="0"/>
        <v>900000</v>
      </c>
    </row>
    <row r="65" spans="1:6" s="8" customFormat="1" x14ac:dyDescent="0.3">
      <c r="A65" s="37"/>
      <c r="B65" s="7" t="s">
        <v>71</v>
      </c>
      <c r="C65" s="2">
        <v>2</v>
      </c>
      <c r="D65" s="3"/>
      <c r="E65" s="6">
        <v>3</v>
      </c>
      <c r="F65" s="15">
        <f t="shared" si="0"/>
        <v>900000</v>
      </c>
    </row>
    <row r="66" spans="1:6" s="8" customFormat="1" x14ac:dyDescent="0.3">
      <c r="A66" s="37"/>
      <c r="B66" s="2" t="s">
        <v>17</v>
      </c>
      <c r="C66" s="2">
        <v>3</v>
      </c>
      <c r="D66" s="3"/>
      <c r="E66" s="6">
        <v>1</v>
      </c>
      <c r="F66" s="15">
        <f t="shared" si="0"/>
        <v>300000</v>
      </c>
    </row>
    <row r="67" spans="1:6" s="8" customFormat="1" x14ac:dyDescent="0.3">
      <c r="A67" s="37"/>
      <c r="B67" s="2" t="s">
        <v>17</v>
      </c>
      <c r="C67" s="2">
        <v>4</v>
      </c>
      <c r="D67" s="3"/>
      <c r="E67" s="6">
        <v>1</v>
      </c>
      <c r="F67" s="15">
        <f t="shared" si="0"/>
        <v>300000</v>
      </c>
    </row>
    <row r="68" spans="1:6" s="8" customFormat="1" x14ac:dyDescent="0.3">
      <c r="A68" s="37"/>
      <c r="B68" s="2" t="s">
        <v>23</v>
      </c>
      <c r="C68" s="2">
        <v>3</v>
      </c>
      <c r="D68" s="3"/>
      <c r="E68" s="6">
        <v>1</v>
      </c>
      <c r="F68" s="15">
        <f>E68*300000</f>
        <v>300000</v>
      </c>
    </row>
    <row r="69" spans="1:6" s="8" customFormat="1" x14ac:dyDescent="0.3">
      <c r="A69" s="37"/>
      <c r="B69" s="2" t="s">
        <v>23</v>
      </c>
      <c r="C69" s="2">
        <v>4</v>
      </c>
      <c r="D69" s="3"/>
      <c r="E69" s="6">
        <v>1</v>
      </c>
      <c r="F69" s="15">
        <f>E69*300000</f>
        <v>300000</v>
      </c>
    </row>
    <row r="70" spans="1:6" s="8" customFormat="1" x14ac:dyDescent="0.3">
      <c r="A70" s="37"/>
      <c r="B70" s="7" t="s">
        <v>72</v>
      </c>
      <c r="C70" s="2">
        <v>3</v>
      </c>
      <c r="D70" s="3"/>
      <c r="E70" s="6">
        <v>1</v>
      </c>
      <c r="F70" s="15">
        <f>E70*300000</f>
        <v>300000</v>
      </c>
    </row>
    <row r="71" spans="1:6" s="8" customFormat="1" x14ac:dyDescent="0.3">
      <c r="A71" s="37"/>
      <c r="B71" s="7" t="s">
        <v>72</v>
      </c>
      <c r="C71" s="2">
        <v>4</v>
      </c>
      <c r="D71" s="3"/>
      <c r="E71" s="6">
        <v>1</v>
      </c>
      <c r="F71" s="15">
        <f t="shared" ref="F71" si="2">E71*300000</f>
        <v>300000</v>
      </c>
    </row>
    <row r="72" spans="1:6" s="8" customFormat="1" x14ac:dyDescent="0.3">
      <c r="A72" s="37"/>
      <c r="B72" s="2" t="s">
        <v>18</v>
      </c>
      <c r="C72" s="2">
        <v>1</v>
      </c>
      <c r="D72" s="3"/>
      <c r="E72" s="6">
        <v>1</v>
      </c>
      <c r="F72" s="15">
        <f t="shared" si="0"/>
        <v>300000</v>
      </c>
    </row>
    <row r="73" spans="1:6" s="8" customFormat="1" x14ac:dyDescent="0.3">
      <c r="A73" s="37"/>
      <c r="B73" s="2" t="s">
        <v>18</v>
      </c>
      <c r="C73" s="2">
        <v>2</v>
      </c>
      <c r="D73" s="3"/>
      <c r="E73" s="6">
        <v>1</v>
      </c>
      <c r="F73" s="15">
        <f t="shared" si="0"/>
        <v>300000</v>
      </c>
    </row>
    <row r="74" spans="1:6" s="8" customFormat="1" x14ac:dyDescent="0.3">
      <c r="A74" s="37"/>
      <c r="B74" s="2" t="s">
        <v>18</v>
      </c>
      <c r="C74" s="2">
        <v>3</v>
      </c>
      <c r="D74" s="3"/>
      <c r="E74" s="6">
        <v>1</v>
      </c>
      <c r="F74" s="15">
        <f t="shared" ref="F74:F114" si="3">E74*300000</f>
        <v>300000</v>
      </c>
    </row>
    <row r="75" spans="1:6" s="8" customFormat="1" x14ac:dyDescent="0.3">
      <c r="A75" s="37"/>
      <c r="B75" s="2" t="s">
        <v>18</v>
      </c>
      <c r="C75" s="2">
        <v>4</v>
      </c>
      <c r="D75" s="3"/>
      <c r="E75" s="6">
        <v>1</v>
      </c>
      <c r="F75" s="15">
        <f t="shared" si="3"/>
        <v>300000</v>
      </c>
    </row>
    <row r="76" spans="1:6" s="8" customFormat="1" x14ac:dyDescent="0.3">
      <c r="A76" s="37"/>
      <c r="B76" s="2" t="s">
        <v>19</v>
      </c>
      <c r="C76" s="2">
        <v>1</v>
      </c>
      <c r="D76" s="3"/>
      <c r="E76" s="6">
        <v>1</v>
      </c>
      <c r="F76" s="15">
        <f t="shared" si="3"/>
        <v>300000</v>
      </c>
    </row>
    <row r="77" spans="1:6" s="8" customFormat="1" x14ac:dyDescent="0.3">
      <c r="A77" s="37"/>
      <c r="B77" s="2" t="s">
        <v>19</v>
      </c>
      <c r="C77" s="2">
        <v>2</v>
      </c>
      <c r="D77" s="3"/>
      <c r="E77" s="6">
        <v>1</v>
      </c>
      <c r="F77" s="15">
        <f t="shared" si="3"/>
        <v>300000</v>
      </c>
    </row>
    <row r="78" spans="1:6" s="8" customFormat="1" x14ac:dyDescent="0.3">
      <c r="A78" s="37"/>
      <c r="B78" s="2" t="s">
        <v>19</v>
      </c>
      <c r="C78" s="2">
        <v>3</v>
      </c>
      <c r="D78" s="3"/>
      <c r="E78" s="6">
        <v>1</v>
      </c>
      <c r="F78" s="15">
        <f t="shared" si="3"/>
        <v>300000</v>
      </c>
    </row>
    <row r="79" spans="1:6" s="8" customFormat="1" x14ac:dyDescent="0.3">
      <c r="A79" s="37"/>
      <c r="B79" s="2" t="s">
        <v>19</v>
      </c>
      <c r="C79" s="2">
        <v>4</v>
      </c>
      <c r="D79" s="3"/>
      <c r="E79" s="6">
        <v>1</v>
      </c>
      <c r="F79" s="15">
        <f t="shared" si="3"/>
        <v>300000</v>
      </c>
    </row>
    <row r="80" spans="1:6" s="8" customFormat="1" x14ac:dyDescent="0.3">
      <c r="A80" s="37"/>
      <c r="B80" s="2" t="s">
        <v>20</v>
      </c>
      <c r="C80" s="2">
        <v>1</v>
      </c>
      <c r="D80" s="3"/>
      <c r="E80" s="6">
        <v>1</v>
      </c>
      <c r="F80" s="15">
        <f t="shared" si="3"/>
        <v>300000</v>
      </c>
    </row>
    <row r="81" spans="1:6" s="8" customFormat="1" x14ac:dyDescent="0.3">
      <c r="A81" s="37"/>
      <c r="B81" s="2" t="s">
        <v>20</v>
      </c>
      <c r="C81" s="2">
        <v>2</v>
      </c>
      <c r="D81" s="3"/>
      <c r="E81" s="6">
        <v>1</v>
      </c>
      <c r="F81" s="15">
        <f t="shared" si="3"/>
        <v>300000</v>
      </c>
    </row>
    <row r="82" spans="1:6" s="8" customFormat="1" x14ac:dyDescent="0.3">
      <c r="A82" s="37"/>
      <c r="B82" s="2" t="s">
        <v>20</v>
      </c>
      <c r="C82" s="2">
        <v>3</v>
      </c>
      <c r="D82" s="3"/>
      <c r="E82" s="6">
        <v>1</v>
      </c>
      <c r="F82" s="15">
        <f t="shared" si="3"/>
        <v>300000</v>
      </c>
    </row>
    <row r="83" spans="1:6" s="8" customFormat="1" x14ac:dyDescent="0.3">
      <c r="A83" s="37"/>
      <c r="B83" s="2" t="s">
        <v>20</v>
      </c>
      <c r="C83" s="2">
        <v>4</v>
      </c>
      <c r="D83" s="3"/>
      <c r="E83" s="6">
        <v>1</v>
      </c>
      <c r="F83" s="15">
        <f t="shared" si="3"/>
        <v>300000</v>
      </c>
    </row>
    <row r="84" spans="1:6" s="8" customFormat="1" x14ac:dyDescent="0.3">
      <c r="A84" s="37"/>
      <c r="B84" s="7" t="s">
        <v>78</v>
      </c>
      <c r="C84" s="2">
        <v>1</v>
      </c>
      <c r="D84" s="3"/>
      <c r="E84" s="6">
        <v>1</v>
      </c>
      <c r="F84" s="15">
        <f t="shared" si="3"/>
        <v>300000</v>
      </c>
    </row>
    <row r="85" spans="1:6" s="8" customFormat="1" x14ac:dyDescent="0.3">
      <c r="A85" s="37"/>
      <c r="B85" s="7" t="s">
        <v>53</v>
      </c>
      <c r="C85" s="2">
        <v>2</v>
      </c>
      <c r="D85" s="3"/>
      <c r="E85" s="6">
        <v>1</v>
      </c>
      <c r="F85" s="15">
        <f t="shared" si="3"/>
        <v>300000</v>
      </c>
    </row>
    <row r="86" spans="1:6" s="8" customFormat="1" x14ac:dyDescent="0.3">
      <c r="A86" s="37"/>
      <c r="B86" s="7" t="s">
        <v>53</v>
      </c>
      <c r="C86" s="2">
        <v>3</v>
      </c>
      <c r="D86" s="3"/>
      <c r="E86" s="6">
        <v>1</v>
      </c>
      <c r="F86" s="15">
        <f t="shared" si="3"/>
        <v>300000</v>
      </c>
    </row>
    <row r="87" spans="1:6" s="8" customFormat="1" x14ac:dyDescent="0.3">
      <c r="A87" s="37"/>
      <c r="B87" s="7" t="s">
        <v>73</v>
      </c>
      <c r="C87" s="2">
        <v>4</v>
      </c>
      <c r="D87" s="3"/>
      <c r="E87" s="6">
        <v>1</v>
      </c>
      <c r="F87" s="15">
        <f t="shared" si="3"/>
        <v>300000</v>
      </c>
    </row>
    <row r="88" spans="1:6" s="8" customFormat="1" x14ac:dyDescent="0.3">
      <c r="A88" s="37"/>
      <c r="B88" s="2" t="s">
        <v>21</v>
      </c>
      <c r="C88" s="2">
        <v>1</v>
      </c>
      <c r="D88" s="3"/>
      <c r="E88" s="6">
        <v>1</v>
      </c>
      <c r="F88" s="15">
        <f t="shared" si="3"/>
        <v>300000</v>
      </c>
    </row>
    <row r="89" spans="1:6" s="8" customFormat="1" x14ac:dyDescent="0.3">
      <c r="A89" s="37"/>
      <c r="B89" s="2" t="s">
        <v>21</v>
      </c>
      <c r="C89" s="2">
        <v>2</v>
      </c>
      <c r="D89" s="3"/>
      <c r="E89" s="6">
        <v>1</v>
      </c>
      <c r="F89" s="15">
        <f t="shared" si="3"/>
        <v>300000</v>
      </c>
    </row>
    <row r="90" spans="1:6" s="8" customFormat="1" x14ac:dyDescent="0.3">
      <c r="A90" s="37"/>
      <c r="B90" s="2" t="s">
        <v>21</v>
      </c>
      <c r="C90" s="2">
        <v>3</v>
      </c>
      <c r="D90" s="3"/>
      <c r="E90" s="6">
        <v>1</v>
      </c>
      <c r="F90" s="15">
        <f t="shared" si="3"/>
        <v>300000</v>
      </c>
    </row>
    <row r="91" spans="1:6" s="8" customFormat="1" x14ac:dyDescent="0.3">
      <c r="A91" s="37"/>
      <c r="B91" s="2" t="s">
        <v>21</v>
      </c>
      <c r="C91" s="2">
        <v>4</v>
      </c>
      <c r="D91" s="3"/>
      <c r="E91" s="6">
        <v>1</v>
      </c>
      <c r="F91" s="15">
        <f t="shared" si="3"/>
        <v>300000</v>
      </c>
    </row>
    <row r="92" spans="1:6" s="8" customFormat="1" x14ac:dyDescent="0.3">
      <c r="A92" s="37"/>
      <c r="B92" s="2" t="s">
        <v>22</v>
      </c>
      <c r="C92" s="2">
        <v>1</v>
      </c>
      <c r="D92" s="3"/>
      <c r="E92" s="6">
        <v>1</v>
      </c>
      <c r="F92" s="15">
        <f t="shared" si="3"/>
        <v>300000</v>
      </c>
    </row>
    <row r="93" spans="1:6" s="8" customFormat="1" x14ac:dyDescent="0.3">
      <c r="A93" s="37"/>
      <c r="B93" s="2" t="s">
        <v>22</v>
      </c>
      <c r="C93" s="2">
        <v>2</v>
      </c>
      <c r="D93" s="3"/>
      <c r="E93" s="6">
        <v>1</v>
      </c>
      <c r="F93" s="15">
        <f t="shared" si="3"/>
        <v>300000</v>
      </c>
    </row>
    <row r="94" spans="1:6" s="8" customFormat="1" x14ac:dyDescent="0.3">
      <c r="A94" s="37"/>
      <c r="B94" s="2" t="s">
        <v>22</v>
      </c>
      <c r="C94" s="2">
        <v>3</v>
      </c>
      <c r="D94" s="3"/>
      <c r="E94" s="6">
        <v>1</v>
      </c>
      <c r="F94" s="15">
        <f t="shared" si="3"/>
        <v>300000</v>
      </c>
    </row>
    <row r="95" spans="1:6" s="8" customFormat="1" x14ac:dyDescent="0.3">
      <c r="A95" s="37"/>
      <c r="B95" s="2" t="s">
        <v>22</v>
      </c>
      <c r="C95" s="2">
        <v>4</v>
      </c>
      <c r="D95" s="3"/>
      <c r="E95" s="6">
        <v>1</v>
      </c>
      <c r="F95" s="15">
        <f t="shared" si="3"/>
        <v>300000</v>
      </c>
    </row>
    <row r="96" spans="1:6" s="8" customFormat="1" x14ac:dyDescent="0.3">
      <c r="A96" s="37"/>
      <c r="B96" s="2" t="s">
        <v>24</v>
      </c>
      <c r="C96" s="2">
        <v>1</v>
      </c>
      <c r="D96" s="3"/>
      <c r="E96" s="6">
        <v>1</v>
      </c>
      <c r="F96" s="15">
        <f t="shared" si="3"/>
        <v>300000</v>
      </c>
    </row>
    <row r="97" spans="1:6" s="8" customFormat="1" x14ac:dyDescent="0.3">
      <c r="A97" s="37"/>
      <c r="B97" s="2" t="s">
        <v>24</v>
      </c>
      <c r="C97" s="2">
        <v>2</v>
      </c>
      <c r="D97" s="3"/>
      <c r="E97" s="6">
        <v>1</v>
      </c>
      <c r="F97" s="15">
        <f t="shared" si="3"/>
        <v>300000</v>
      </c>
    </row>
    <row r="98" spans="1:6" s="8" customFormat="1" x14ac:dyDescent="0.3">
      <c r="A98" s="37"/>
      <c r="B98" s="2" t="s">
        <v>24</v>
      </c>
      <c r="C98" s="2">
        <v>3</v>
      </c>
      <c r="D98" s="3"/>
      <c r="E98" s="6">
        <v>1</v>
      </c>
      <c r="F98" s="15">
        <f t="shared" si="3"/>
        <v>300000</v>
      </c>
    </row>
    <row r="99" spans="1:6" s="8" customFormat="1" x14ac:dyDescent="0.3">
      <c r="A99" s="37"/>
      <c r="B99" s="2" t="s">
        <v>24</v>
      </c>
      <c r="C99" s="2">
        <v>4</v>
      </c>
      <c r="D99" s="3"/>
      <c r="E99" s="6">
        <v>1</v>
      </c>
      <c r="F99" s="15">
        <f t="shared" si="3"/>
        <v>300000</v>
      </c>
    </row>
    <row r="100" spans="1:6" s="8" customFormat="1" x14ac:dyDescent="0.3">
      <c r="A100" s="37"/>
      <c r="B100" s="2" t="s">
        <v>25</v>
      </c>
      <c r="C100" s="2">
        <v>1</v>
      </c>
      <c r="D100" s="3"/>
      <c r="E100" s="6">
        <v>1</v>
      </c>
      <c r="F100" s="15">
        <f t="shared" si="3"/>
        <v>300000</v>
      </c>
    </row>
    <row r="101" spans="1:6" s="8" customFormat="1" x14ac:dyDescent="0.3">
      <c r="A101" s="37"/>
      <c r="B101" s="2" t="s">
        <v>25</v>
      </c>
      <c r="C101" s="2">
        <v>2</v>
      </c>
      <c r="D101" s="3"/>
      <c r="E101" s="6">
        <v>1</v>
      </c>
      <c r="F101" s="15">
        <f t="shared" si="3"/>
        <v>300000</v>
      </c>
    </row>
    <row r="102" spans="1:6" s="8" customFormat="1" x14ac:dyDescent="0.3">
      <c r="A102" s="37"/>
      <c r="B102" s="2" t="s">
        <v>25</v>
      </c>
      <c r="C102" s="2">
        <v>3</v>
      </c>
      <c r="D102" s="3"/>
      <c r="E102" s="6">
        <v>1</v>
      </c>
      <c r="F102" s="15">
        <f t="shared" si="3"/>
        <v>300000</v>
      </c>
    </row>
    <row r="103" spans="1:6" s="8" customFormat="1" x14ac:dyDescent="0.3">
      <c r="A103" s="37"/>
      <c r="B103" s="2" t="s">
        <v>25</v>
      </c>
      <c r="C103" s="2">
        <v>4</v>
      </c>
      <c r="D103" s="3"/>
      <c r="E103" s="6">
        <v>1</v>
      </c>
      <c r="F103" s="15">
        <f t="shared" si="3"/>
        <v>300000</v>
      </c>
    </row>
    <row r="104" spans="1:6" x14ac:dyDescent="0.3">
      <c r="A104" s="37"/>
      <c r="B104" s="2" t="s">
        <v>26</v>
      </c>
      <c r="C104" s="2">
        <v>3</v>
      </c>
      <c r="D104" s="3"/>
      <c r="E104" s="6">
        <v>1</v>
      </c>
      <c r="F104" s="15">
        <f t="shared" si="3"/>
        <v>300000</v>
      </c>
    </row>
    <row r="105" spans="1:6" x14ac:dyDescent="0.3">
      <c r="A105" s="37"/>
      <c r="B105" s="2" t="s">
        <v>26</v>
      </c>
      <c r="C105" s="2">
        <v>4</v>
      </c>
      <c r="D105" s="3"/>
      <c r="E105" s="6">
        <v>1</v>
      </c>
      <c r="F105" s="15">
        <f t="shared" si="3"/>
        <v>300000</v>
      </c>
    </row>
    <row r="106" spans="1:6" ht="18" customHeight="1" x14ac:dyDescent="0.3">
      <c r="A106" s="37"/>
      <c r="B106" s="11" t="s">
        <v>54</v>
      </c>
      <c r="C106" s="2">
        <v>1</v>
      </c>
      <c r="D106" s="3"/>
      <c r="E106" s="6">
        <v>1</v>
      </c>
      <c r="F106" s="15">
        <f t="shared" si="3"/>
        <v>300000</v>
      </c>
    </row>
    <row r="107" spans="1:6" x14ac:dyDescent="0.3">
      <c r="A107" s="37"/>
      <c r="B107" s="11" t="s">
        <v>54</v>
      </c>
      <c r="C107" s="2">
        <v>2</v>
      </c>
      <c r="D107" s="3"/>
      <c r="E107" s="6">
        <v>1</v>
      </c>
      <c r="F107" s="15">
        <f t="shared" si="3"/>
        <v>300000</v>
      </c>
    </row>
    <row r="108" spans="1:6" x14ac:dyDescent="0.3">
      <c r="A108" s="37"/>
      <c r="B108" s="11" t="s">
        <v>54</v>
      </c>
      <c r="C108" s="2">
        <v>3</v>
      </c>
      <c r="D108" s="3"/>
      <c r="E108" s="6">
        <v>1</v>
      </c>
      <c r="F108" s="15">
        <f t="shared" si="3"/>
        <v>300000</v>
      </c>
    </row>
    <row r="109" spans="1:6" x14ac:dyDescent="0.3">
      <c r="A109" s="37"/>
      <c r="B109" s="11" t="s">
        <v>54</v>
      </c>
      <c r="C109" s="2">
        <v>4</v>
      </c>
      <c r="D109" s="3"/>
      <c r="E109" s="6">
        <v>1</v>
      </c>
      <c r="F109" s="15">
        <f t="shared" si="3"/>
        <v>300000</v>
      </c>
    </row>
    <row r="110" spans="1:6" ht="16.5" customHeight="1" x14ac:dyDescent="0.3">
      <c r="A110" s="37"/>
      <c r="B110" s="11" t="s">
        <v>55</v>
      </c>
      <c r="C110" s="2">
        <v>1</v>
      </c>
      <c r="D110" s="3"/>
      <c r="E110" s="6">
        <v>1</v>
      </c>
      <c r="F110" s="15">
        <f t="shared" si="3"/>
        <v>300000</v>
      </c>
    </row>
    <row r="111" spans="1:6" x14ac:dyDescent="0.3">
      <c r="A111" s="37"/>
      <c r="B111" s="2"/>
      <c r="C111" s="2">
        <v>2</v>
      </c>
      <c r="D111" s="3"/>
      <c r="E111" s="6">
        <v>1</v>
      </c>
      <c r="F111" s="15">
        <f t="shared" si="3"/>
        <v>300000</v>
      </c>
    </row>
    <row r="112" spans="1:6" x14ac:dyDescent="0.3">
      <c r="A112" s="37"/>
      <c r="B112" s="2"/>
      <c r="C112" s="2">
        <v>3</v>
      </c>
      <c r="D112" s="3"/>
      <c r="E112" s="6">
        <v>1</v>
      </c>
      <c r="F112" s="15">
        <f t="shared" si="3"/>
        <v>300000</v>
      </c>
    </row>
    <row r="113" spans="1:6" x14ac:dyDescent="0.3">
      <c r="A113" s="37"/>
      <c r="B113" s="2"/>
      <c r="C113" s="2">
        <v>4</v>
      </c>
      <c r="D113" s="3"/>
      <c r="E113" s="6">
        <v>1</v>
      </c>
      <c r="F113" s="15">
        <f t="shared" si="3"/>
        <v>300000</v>
      </c>
    </row>
    <row r="114" spans="1:6" s="9" customFormat="1" ht="17.25" thickBot="1" x14ac:dyDescent="0.35">
      <c r="A114" s="38"/>
      <c r="B114" s="32" t="s">
        <v>45</v>
      </c>
      <c r="C114" s="33"/>
      <c r="D114" s="34"/>
      <c r="E114" s="35">
        <f>SUM(E64:E113)</f>
        <v>54</v>
      </c>
      <c r="F114" s="21">
        <f t="shared" si="3"/>
        <v>16200000</v>
      </c>
    </row>
    <row r="115" spans="1:6" x14ac:dyDescent="0.3">
      <c r="A115" s="36" t="s">
        <v>44</v>
      </c>
      <c r="B115" s="27" t="s">
        <v>63</v>
      </c>
      <c r="C115" s="28">
        <v>1</v>
      </c>
      <c r="D115" s="29"/>
      <c r="E115" s="30">
        <v>2</v>
      </c>
      <c r="F115" s="31">
        <f t="shared" ref="F115:F171" si="4">E115*300000</f>
        <v>600000</v>
      </c>
    </row>
    <row r="116" spans="1:6" x14ac:dyDescent="0.3">
      <c r="A116" s="41"/>
      <c r="B116" s="7" t="s">
        <v>63</v>
      </c>
      <c r="C116" s="2">
        <v>2</v>
      </c>
      <c r="D116" s="3"/>
      <c r="E116" s="6">
        <v>2</v>
      </c>
      <c r="F116" s="15">
        <f t="shared" si="4"/>
        <v>600000</v>
      </c>
    </row>
    <row r="117" spans="1:6" x14ac:dyDescent="0.3">
      <c r="A117" s="41"/>
      <c r="B117" s="7" t="s">
        <v>64</v>
      </c>
      <c r="C117" s="2">
        <v>3</v>
      </c>
      <c r="D117" s="3"/>
      <c r="E117" s="6">
        <v>1</v>
      </c>
      <c r="F117" s="15">
        <f t="shared" si="4"/>
        <v>300000</v>
      </c>
    </row>
    <row r="118" spans="1:6" x14ac:dyDescent="0.3">
      <c r="A118" s="41"/>
      <c r="B118" s="7" t="s">
        <v>64</v>
      </c>
      <c r="C118" s="2">
        <v>4</v>
      </c>
      <c r="D118" s="3"/>
      <c r="E118" s="6">
        <v>1</v>
      </c>
      <c r="F118" s="15">
        <f t="shared" si="4"/>
        <v>300000</v>
      </c>
    </row>
    <row r="119" spans="1:6" x14ac:dyDescent="0.3">
      <c r="A119" s="41"/>
      <c r="B119" s="7" t="s">
        <v>49</v>
      </c>
      <c r="C119" s="2">
        <v>3</v>
      </c>
      <c r="D119" s="3"/>
      <c r="E119" s="6">
        <v>1</v>
      </c>
      <c r="F119" s="15">
        <f>E119*300000</f>
        <v>300000</v>
      </c>
    </row>
    <row r="120" spans="1:6" x14ac:dyDescent="0.3">
      <c r="A120" s="41"/>
      <c r="B120" s="7" t="s">
        <v>49</v>
      </c>
      <c r="C120" s="2">
        <v>4</v>
      </c>
      <c r="D120" s="3"/>
      <c r="E120" s="6">
        <v>1</v>
      </c>
      <c r="F120" s="15">
        <f>E120*300000</f>
        <v>300000</v>
      </c>
    </row>
    <row r="121" spans="1:6" x14ac:dyDescent="0.3">
      <c r="A121" s="41"/>
      <c r="B121" s="17" t="s">
        <v>60</v>
      </c>
      <c r="C121" s="2">
        <v>1</v>
      </c>
      <c r="D121" s="3"/>
      <c r="E121" s="6">
        <v>1</v>
      </c>
      <c r="F121" s="15">
        <f t="shared" si="4"/>
        <v>300000</v>
      </c>
    </row>
    <row r="122" spans="1:6" x14ac:dyDescent="0.3">
      <c r="A122" s="41"/>
      <c r="B122" s="17" t="s">
        <v>60</v>
      </c>
      <c r="C122" s="2">
        <v>2</v>
      </c>
      <c r="D122" s="3"/>
      <c r="E122" s="6">
        <v>1</v>
      </c>
      <c r="F122" s="15">
        <f t="shared" si="4"/>
        <v>300000</v>
      </c>
    </row>
    <row r="123" spans="1:6" x14ac:dyDescent="0.3">
      <c r="A123" s="41"/>
      <c r="B123" s="7" t="s">
        <v>48</v>
      </c>
      <c r="C123" s="2">
        <v>3</v>
      </c>
      <c r="D123" s="3"/>
      <c r="E123" s="6">
        <v>1</v>
      </c>
      <c r="F123" s="15">
        <f t="shared" si="4"/>
        <v>300000</v>
      </c>
    </row>
    <row r="124" spans="1:6" x14ac:dyDescent="0.3">
      <c r="A124" s="41"/>
      <c r="B124" s="7" t="s">
        <v>48</v>
      </c>
      <c r="C124" s="2">
        <v>4</v>
      </c>
      <c r="D124" s="3"/>
      <c r="E124" s="6">
        <v>1</v>
      </c>
      <c r="F124" s="15">
        <f t="shared" si="4"/>
        <v>300000</v>
      </c>
    </row>
    <row r="125" spans="1:6" x14ac:dyDescent="0.3">
      <c r="A125" s="41"/>
      <c r="B125" s="7" t="s">
        <v>61</v>
      </c>
      <c r="C125" s="2">
        <v>1</v>
      </c>
      <c r="D125" s="3"/>
      <c r="E125" s="6">
        <v>1</v>
      </c>
      <c r="F125" s="15">
        <f t="shared" si="4"/>
        <v>300000</v>
      </c>
    </row>
    <row r="126" spans="1:6" x14ac:dyDescent="0.3">
      <c r="A126" s="41"/>
      <c r="B126" s="7" t="s">
        <v>61</v>
      </c>
      <c r="C126" s="2">
        <v>2</v>
      </c>
      <c r="D126" s="3"/>
      <c r="E126" s="6">
        <v>1</v>
      </c>
      <c r="F126" s="15">
        <f t="shared" si="4"/>
        <v>300000</v>
      </c>
    </row>
    <row r="127" spans="1:6" x14ac:dyDescent="0.3">
      <c r="A127" s="41"/>
      <c r="B127" s="7" t="s">
        <v>65</v>
      </c>
      <c r="C127" s="2">
        <v>3</v>
      </c>
      <c r="D127" s="3"/>
      <c r="E127" s="6">
        <v>1</v>
      </c>
      <c r="F127" s="15">
        <f t="shared" si="4"/>
        <v>300000</v>
      </c>
    </row>
    <row r="128" spans="1:6" x14ac:dyDescent="0.3">
      <c r="A128" s="41"/>
      <c r="B128" s="7" t="s">
        <v>65</v>
      </c>
      <c r="C128" s="2">
        <v>4</v>
      </c>
      <c r="D128" s="3"/>
      <c r="E128" s="6">
        <v>1</v>
      </c>
      <c r="F128" s="15">
        <f t="shared" si="4"/>
        <v>300000</v>
      </c>
    </row>
    <row r="129" spans="1:6" x14ac:dyDescent="0.3">
      <c r="A129" s="41"/>
      <c r="B129" s="2" t="s">
        <v>27</v>
      </c>
      <c r="C129" s="2">
        <v>1</v>
      </c>
      <c r="D129" s="3"/>
      <c r="E129" s="6">
        <v>1</v>
      </c>
      <c r="F129" s="15">
        <f t="shared" si="4"/>
        <v>300000</v>
      </c>
    </row>
    <row r="130" spans="1:6" x14ac:dyDescent="0.3">
      <c r="A130" s="41"/>
      <c r="B130" s="2" t="s">
        <v>27</v>
      </c>
      <c r="C130" s="2">
        <v>2</v>
      </c>
      <c r="D130" s="3"/>
      <c r="E130" s="6">
        <v>1</v>
      </c>
      <c r="F130" s="15">
        <f t="shared" si="4"/>
        <v>300000</v>
      </c>
    </row>
    <row r="131" spans="1:6" x14ac:dyDescent="0.3">
      <c r="A131" s="41"/>
      <c r="B131" s="2" t="s">
        <v>27</v>
      </c>
      <c r="C131" s="2">
        <v>3</v>
      </c>
      <c r="D131" s="3"/>
      <c r="E131" s="6">
        <v>1</v>
      </c>
      <c r="F131" s="15">
        <f t="shared" si="4"/>
        <v>300000</v>
      </c>
    </row>
    <row r="132" spans="1:6" x14ac:dyDescent="0.3">
      <c r="A132" s="41"/>
      <c r="B132" s="2" t="s">
        <v>27</v>
      </c>
      <c r="C132" s="2">
        <v>4</v>
      </c>
      <c r="D132" s="3"/>
      <c r="E132" s="6">
        <v>1</v>
      </c>
      <c r="F132" s="15">
        <f t="shared" si="4"/>
        <v>300000</v>
      </c>
    </row>
    <row r="133" spans="1:6" x14ac:dyDescent="0.3">
      <c r="A133" s="41"/>
      <c r="B133" s="2" t="s">
        <v>27</v>
      </c>
      <c r="C133" s="2">
        <v>5</v>
      </c>
      <c r="D133" s="3"/>
      <c r="E133" s="6">
        <v>1</v>
      </c>
      <c r="F133" s="15">
        <f t="shared" si="4"/>
        <v>300000</v>
      </c>
    </row>
    <row r="134" spans="1:6" x14ac:dyDescent="0.3">
      <c r="A134" s="41"/>
      <c r="B134" s="2" t="s">
        <v>28</v>
      </c>
      <c r="C134" s="2">
        <v>1</v>
      </c>
      <c r="D134" s="3"/>
      <c r="E134" s="6">
        <v>1</v>
      </c>
      <c r="F134" s="15">
        <f t="shared" si="4"/>
        <v>300000</v>
      </c>
    </row>
    <row r="135" spans="1:6" x14ac:dyDescent="0.3">
      <c r="A135" s="41"/>
      <c r="B135" s="2" t="s">
        <v>28</v>
      </c>
      <c r="C135" s="2">
        <v>2</v>
      </c>
      <c r="D135" s="3"/>
      <c r="E135" s="6">
        <v>1</v>
      </c>
      <c r="F135" s="15">
        <f t="shared" si="4"/>
        <v>300000</v>
      </c>
    </row>
    <row r="136" spans="1:6" x14ac:dyDescent="0.3">
      <c r="A136" s="41"/>
      <c r="B136" s="2" t="s">
        <v>28</v>
      </c>
      <c r="C136" s="2">
        <v>3</v>
      </c>
      <c r="D136" s="3"/>
      <c r="E136" s="6">
        <v>1</v>
      </c>
      <c r="F136" s="15">
        <f t="shared" si="4"/>
        <v>300000</v>
      </c>
    </row>
    <row r="137" spans="1:6" x14ac:dyDescent="0.3">
      <c r="A137" s="41"/>
      <c r="B137" s="2" t="s">
        <v>28</v>
      </c>
      <c r="C137" s="2">
        <v>4</v>
      </c>
      <c r="D137" s="3"/>
      <c r="E137" s="6">
        <v>1</v>
      </c>
      <c r="F137" s="15">
        <f t="shared" si="4"/>
        <v>300000</v>
      </c>
    </row>
    <row r="138" spans="1:6" x14ac:dyDescent="0.3">
      <c r="A138" s="41"/>
      <c r="B138" s="7" t="s">
        <v>70</v>
      </c>
      <c r="C138" s="2">
        <v>1</v>
      </c>
      <c r="D138" s="3"/>
      <c r="E138" s="6">
        <v>3</v>
      </c>
      <c r="F138" s="15">
        <f t="shared" si="4"/>
        <v>900000</v>
      </c>
    </row>
    <row r="139" spans="1:6" x14ac:dyDescent="0.3">
      <c r="A139" s="41"/>
      <c r="B139" s="7" t="s">
        <v>70</v>
      </c>
      <c r="C139" s="2">
        <v>2</v>
      </c>
      <c r="D139" s="3"/>
      <c r="E139" s="6">
        <v>3</v>
      </c>
      <c r="F139" s="15">
        <f t="shared" si="4"/>
        <v>900000</v>
      </c>
    </row>
    <row r="140" spans="1:6" x14ac:dyDescent="0.3">
      <c r="A140" s="41"/>
      <c r="B140" s="7" t="s">
        <v>67</v>
      </c>
      <c r="C140" s="2">
        <v>3</v>
      </c>
      <c r="D140" s="3"/>
      <c r="E140" s="6">
        <v>1</v>
      </c>
      <c r="F140" s="15">
        <f t="shared" ref="F140:F145" si="5">E140*300000</f>
        <v>300000</v>
      </c>
    </row>
    <row r="141" spans="1:6" x14ac:dyDescent="0.3">
      <c r="A141" s="41"/>
      <c r="B141" s="7" t="s">
        <v>67</v>
      </c>
      <c r="C141" s="2">
        <v>4</v>
      </c>
      <c r="D141" s="3"/>
      <c r="E141" s="6">
        <v>1</v>
      </c>
      <c r="F141" s="15">
        <f t="shared" si="5"/>
        <v>300000</v>
      </c>
    </row>
    <row r="142" spans="1:6" x14ac:dyDescent="0.3">
      <c r="A142" s="41"/>
      <c r="B142" s="7" t="s">
        <v>68</v>
      </c>
      <c r="C142" s="2">
        <v>3</v>
      </c>
      <c r="D142" s="3"/>
      <c r="E142" s="6">
        <v>1</v>
      </c>
      <c r="F142" s="15">
        <f t="shared" si="5"/>
        <v>300000</v>
      </c>
    </row>
    <row r="143" spans="1:6" x14ac:dyDescent="0.3">
      <c r="A143" s="41"/>
      <c r="B143" s="7" t="s">
        <v>68</v>
      </c>
      <c r="C143" s="2">
        <v>4</v>
      </c>
      <c r="D143" s="3"/>
      <c r="E143" s="6">
        <v>1</v>
      </c>
      <c r="F143" s="15">
        <f t="shared" si="5"/>
        <v>300000</v>
      </c>
    </row>
    <row r="144" spans="1:6" x14ac:dyDescent="0.3">
      <c r="A144" s="41"/>
      <c r="B144" s="7" t="s">
        <v>69</v>
      </c>
      <c r="C144" s="2">
        <v>3</v>
      </c>
      <c r="D144" s="3"/>
      <c r="E144" s="6">
        <v>1</v>
      </c>
      <c r="F144" s="15">
        <f t="shared" si="5"/>
        <v>300000</v>
      </c>
    </row>
    <row r="145" spans="1:6" x14ac:dyDescent="0.3">
      <c r="A145" s="41"/>
      <c r="B145" s="7" t="s">
        <v>69</v>
      </c>
      <c r="C145" s="2">
        <v>4</v>
      </c>
      <c r="D145" s="3"/>
      <c r="E145" s="6">
        <v>1</v>
      </c>
      <c r="F145" s="15">
        <f t="shared" si="5"/>
        <v>300000</v>
      </c>
    </row>
    <row r="146" spans="1:6" x14ac:dyDescent="0.3">
      <c r="A146" s="41"/>
      <c r="B146" s="7" t="s">
        <v>66</v>
      </c>
      <c r="C146" s="2">
        <v>1</v>
      </c>
      <c r="D146" s="3"/>
      <c r="E146" s="6">
        <v>1</v>
      </c>
      <c r="F146" s="15">
        <f>E146*300000</f>
        <v>300000</v>
      </c>
    </row>
    <row r="147" spans="1:6" x14ac:dyDescent="0.3">
      <c r="A147" s="41"/>
      <c r="B147" s="7" t="s">
        <v>66</v>
      </c>
      <c r="C147" s="2">
        <v>2</v>
      </c>
      <c r="D147" s="3"/>
      <c r="E147" s="6">
        <v>1</v>
      </c>
      <c r="F147" s="15">
        <f t="shared" ref="F147:F155" si="6">E147*300000</f>
        <v>300000</v>
      </c>
    </row>
    <row r="148" spans="1:6" x14ac:dyDescent="0.3">
      <c r="A148" s="41"/>
      <c r="B148" s="7" t="s">
        <v>66</v>
      </c>
      <c r="C148" s="2">
        <v>3</v>
      </c>
      <c r="D148" s="3"/>
      <c r="E148" s="6">
        <v>1</v>
      </c>
      <c r="F148" s="15">
        <f t="shared" si="6"/>
        <v>300000</v>
      </c>
    </row>
    <row r="149" spans="1:6" x14ac:dyDescent="0.3">
      <c r="A149" s="41"/>
      <c r="B149" s="7" t="s">
        <v>66</v>
      </c>
      <c r="C149" s="2">
        <v>4</v>
      </c>
      <c r="D149" s="3"/>
      <c r="E149" s="6">
        <v>1</v>
      </c>
      <c r="F149" s="15">
        <f t="shared" si="6"/>
        <v>300000</v>
      </c>
    </row>
    <row r="150" spans="1:6" x14ac:dyDescent="0.3">
      <c r="A150" s="41"/>
      <c r="B150" s="2" t="s">
        <v>31</v>
      </c>
      <c r="C150" s="2">
        <v>1</v>
      </c>
      <c r="D150" s="3"/>
      <c r="E150" s="6">
        <v>1</v>
      </c>
      <c r="F150" s="15">
        <f t="shared" si="6"/>
        <v>300000</v>
      </c>
    </row>
    <row r="151" spans="1:6" x14ac:dyDescent="0.3">
      <c r="A151" s="41"/>
      <c r="B151" s="2" t="s">
        <v>31</v>
      </c>
      <c r="C151" s="2">
        <v>2</v>
      </c>
      <c r="D151" s="3"/>
      <c r="E151" s="6">
        <v>1</v>
      </c>
      <c r="F151" s="15">
        <f t="shared" si="6"/>
        <v>300000</v>
      </c>
    </row>
    <row r="152" spans="1:6" x14ac:dyDescent="0.3">
      <c r="A152" s="41"/>
      <c r="B152" s="2" t="s">
        <v>31</v>
      </c>
      <c r="C152" s="2">
        <v>3</v>
      </c>
      <c r="D152" s="3"/>
      <c r="E152" s="6">
        <v>1</v>
      </c>
      <c r="F152" s="15">
        <f t="shared" si="6"/>
        <v>300000</v>
      </c>
    </row>
    <row r="153" spans="1:6" x14ac:dyDescent="0.3">
      <c r="A153" s="41"/>
      <c r="B153" s="2" t="s">
        <v>31</v>
      </c>
      <c r="C153" s="2">
        <v>4</v>
      </c>
      <c r="D153" s="3"/>
      <c r="E153" s="6">
        <v>1</v>
      </c>
      <c r="F153" s="15">
        <f t="shared" si="6"/>
        <v>300000</v>
      </c>
    </row>
    <row r="154" spans="1:6" x14ac:dyDescent="0.3">
      <c r="A154" s="41"/>
      <c r="B154" s="7" t="s">
        <v>62</v>
      </c>
      <c r="C154" s="2">
        <v>1</v>
      </c>
      <c r="D154" s="3"/>
      <c r="E154" s="6">
        <v>1</v>
      </c>
      <c r="F154" s="15">
        <f t="shared" si="6"/>
        <v>300000</v>
      </c>
    </row>
    <row r="155" spans="1:6" x14ac:dyDescent="0.3">
      <c r="A155" s="41"/>
      <c r="B155" s="7" t="s">
        <v>62</v>
      </c>
      <c r="C155" s="2">
        <v>2</v>
      </c>
      <c r="D155" s="3"/>
      <c r="E155" s="6">
        <v>1</v>
      </c>
      <c r="F155" s="15">
        <f t="shared" si="6"/>
        <v>300000</v>
      </c>
    </row>
    <row r="156" spans="1:6" ht="17.25" thickBot="1" x14ac:dyDescent="0.35">
      <c r="A156" s="42"/>
      <c r="B156" s="32" t="s">
        <v>45</v>
      </c>
      <c r="C156" s="33"/>
      <c r="D156" s="34"/>
      <c r="E156" s="35">
        <f>SUM(E115:E155)</f>
        <v>47</v>
      </c>
      <c r="F156" s="21">
        <f>SUM(F115:F154)</f>
        <v>13800000</v>
      </c>
    </row>
    <row r="157" spans="1:6" x14ac:dyDescent="0.3">
      <c r="A157" s="36" t="s">
        <v>59</v>
      </c>
      <c r="B157" s="28" t="s">
        <v>32</v>
      </c>
      <c r="C157" s="28">
        <v>1</v>
      </c>
      <c r="D157" s="29"/>
      <c r="E157" s="30">
        <v>1</v>
      </c>
      <c r="F157" s="31">
        <f t="shared" si="4"/>
        <v>300000</v>
      </c>
    </row>
    <row r="158" spans="1:6" x14ac:dyDescent="0.3">
      <c r="A158" s="37"/>
      <c r="B158" s="2" t="s">
        <v>32</v>
      </c>
      <c r="C158" s="2">
        <v>2</v>
      </c>
      <c r="D158" s="3"/>
      <c r="E158" s="6">
        <v>1</v>
      </c>
      <c r="F158" s="15">
        <f t="shared" si="4"/>
        <v>300000</v>
      </c>
    </row>
    <row r="159" spans="1:6" x14ac:dyDescent="0.3">
      <c r="A159" s="37"/>
      <c r="B159" s="2" t="s">
        <v>32</v>
      </c>
      <c r="C159" s="2">
        <v>3</v>
      </c>
      <c r="D159" s="3"/>
      <c r="E159" s="6">
        <v>1</v>
      </c>
      <c r="F159" s="15">
        <f t="shared" si="4"/>
        <v>300000</v>
      </c>
    </row>
    <row r="160" spans="1:6" x14ac:dyDescent="0.3">
      <c r="A160" s="37"/>
      <c r="B160" s="2" t="s">
        <v>32</v>
      </c>
      <c r="C160" s="2">
        <v>4</v>
      </c>
      <c r="D160" s="3"/>
      <c r="E160" s="6">
        <v>1</v>
      </c>
      <c r="F160" s="15">
        <f t="shared" si="4"/>
        <v>300000</v>
      </c>
    </row>
    <row r="161" spans="1:6" x14ac:dyDescent="0.3">
      <c r="A161" s="37"/>
      <c r="B161" s="2" t="s">
        <v>33</v>
      </c>
      <c r="C161" s="2">
        <v>1</v>
      </c>
      <c r="D161" s="3"/>
      <c r="E161" s="6">
        <v>1</v>
      </c>
      <c r="F161" s="15">
        <f t="shared" si="4"/>
        <v>300000</v>
      </c>
    </row>
    <row r="162" spans="1:6" x14ac:dyDescent="0.3">
      <c r="A162" s="37"/>
      <c r="B162" s="2" t="s">
        <v>33</v>
      </c>
      <c r="C162" s="2">
        <v>2</v>
      </c>
      <c r="D162" s="3"/>
      <c r="E162" s="6">
        <v>1</v>
      </c>
      <c r="F162" s="15">
        <f t="shared" si="4"/>
        <v>300000</v>
      </c>
    </row>
    <row r="163" spans="1:6" x14ac:dyDescent="0.3">
      <c r="A163" s="37"/>
      <c r="B163" s="2" t="s">
        <v>33</v>
      </c>
      <c r="C163" s="2">
        <v>3</v>
      </c>
      <c r="D163" s="3"/>
      <c r="E163" s="6">
        <v>1</v>
      </c>
      <c r="F163" s="15">
        <f t="shared" si="4"/>
        <v>300000</v>
      </c>
    </row>
    <row r="164" spans="1:6" x14ac:dyDescent="0.3">
      <c r="A164" s="37"/>
      <c r="B164" s="2" t="s">
        <v>33</v>
      </c>
      <c r="C164" s="2">
        <v>4</v>
      </c>
      <c r="D164" s="3"/>
      <c r="E164" s="6">
        <v>1</v>
      </c>
      <c r="F164" s="15">
        <f t="shared" si="4"/>
        <v>300000</v>
      </c>
    </row>
    <row r="165" spans="1:6" x14ac:dyDescent="0.3">
      <c r="A165" s="37"/>
      <c r="B165" s="2" t="s">
        <v>34</v>
      </c>
      <c r="C165" s="2">
        <v>3</v>
      </c>
      <c r="D165" s="3"/>
      <c r="E165" s="6">
        <v>1</v>
      </c>
      <c r="F165" s="15">
        <f t="shared" si="4"/>
        <v>300000</v>
      </c>
    </row>
    <row r="166" spans="1:6" x14ac:dyDescent="0.3">
      <c r="A166" s="37"/>
      <c r="B166" s="2" t="s">
        <v>34</v>
      </c>
      <c r="C166" s="2">
        <v>4</v>
      </c>
      <c r="D166" s="3"/>
      <c r="E166" s="6">
        <v>1</v>
      </c>
      <c r="F166" s="15">
        <f t="shared" si="4"/>
        <v>300000</v>
      </c>
    </row>
    <row r="167" spans="1:6" x14ac:dyDescent="0.3">
      <c r="A167" s="37"/>
      <c r="B167" s="2" t="s">
        <v>35</v>
      </c>
      <c r="C167" s="2">
        <v>1</v>
      </c>
      <c r="D167" s="3"/>
      <c r="E167" s="6">
        <v>1</v>
      </c>
      <c r="F167" s="15">
        <f t="shared" si="4"/>
        <v>300000</v>
      </c>
    </row>
    <row r="168" spans="1:6" x14ac:dyDescent="0.3">
      <c r="A168" s="37"/>
      <c r="B168" s="2" t="s">
        <v>35</v>
      </c>
      <c r="C168" s="2">
        <v>2</v>
      </c>
      <c r="D168" s="3"/>
      <c r="E168" s="6">
        <v>1</v>
      </c>
      <c r="F168" s="15">
        <f t="shared" si="4"/>
        <v>300000</v>
      </c>
    </row>
    <row r="169" spans="1:6" x14ac:dyDescent="0.3">
      <c r="A169" s="37"/>
      <c r="B169" s="2" t="s">
        <v>35</v>
      </c>
      <c r="C169" s="2">
        <v>3</v>
      </c>
      <c r="D169" s="3"/>
      <c r="E169" s="6">
        <v>1</v>
      </c>
      <c r="F169" s="15">
        <f t="shared" si="4"/>
        <v>300000</v>
      </c>
    </row>
    <row r="170" spans="1:6" x14ac:dyDescent="0.3">
      <c r="A170" s="37"/>
      <c r="B170" s="2" t="s">
        <v>35</v>
      </c>
      <c r="C170" s="2">
        <v>4</v>
      </c>
      <c r="D170" s="3"/>
      <c r="E170" s="6">
        <v>1</v>
      </c>
      <c r="F170" s="15">
        <f t="shared" si="4"/>
        <v>300000</v>
      </c>
    </row>
    <row r="171" spans="1:6" x14ac:dyDescent="0.3">
      <c r="A171" s="37"/>
      <c r="B171" s="2" t="s">
        <v>36</v>
      </c>
      <c r="C171" s="2">
        <v>1</v>
      </c>
      <c r="D171" s="3"/>
      <c r="E171" s="6">
        <v>1</v>
      </c>
      <c r="F171" s="15">
        <f t="shared" si="4"/>
        <v>300000</v>
      </c>
    </row>
    <row r="172" spans="1:6" x14ac:dyDescent="0.3">
      <c r="A172" s="37"/>
      <c r="B172" s="2" t="s">
        <v>36</v>
      </c>
      <c r="C172" s="2">
        <v>2</v>
      </c>
      <c r="D172" s="3"/>
      <c r="E172" s="6">
        <v>1</v>
      </c>
      <c r="F172" s="15">
        <f t="shared" ref="F172:F192" si="7">E172*300000</f>
        <v>300000</v>
      </c>
    </row>
    <row r="173" spans="1:6" x14ac:dyDescent="0.3">
      <c r="A173" s="37"/>
      <c r="B173" s="2" t="s">
        <v>36</v>
      </c>
      <c r="C173" s="2">
        <v>3</v>
      </c>
      <c r="D173" s="3"/>
      <c r="E173" s="6">
        <v>1</v>
      </c>
      <c r="F173" s="15">
        <f t="shared" si="7"/>
        <v>300000</v>
      </c>
    </row>
    <row r="174" spans="1:6" x14ac:dyDescent="0.3">
      <c r="A174" s="37"/>
      <c r="B174" s="2" t="s">
        <v>36</v>
      </c>
      <c r="C174" s="2">
        <v>4</v>
      </c>
      <c r="D174" s="3"/>
      <c r="E174" s="6">
        <v>1</v>
      </c>
      <c r="F174" s="15">
        <f t="shared" si="7"/>
        <v>300000</v>
      </c>
    </row>
    <row r="175" spans="1:6" x14ac:dyDescent="0.3">
      <c r="A175" s="37"/>
      <c r="B175" s="2" t="s">
        <v>37</v>
      </c>
      <c r="C175" s="2">
        <v>1</v>
      </c>
      <c r="D175" s="3"/>
      <c r="E175" s="6">
        <v>1</v>
      </c>
      <c r="F175" s="15">
        <f t="shared" si="7"/>
        <v>300000</v>
      </c>
    </row>
    <row r="176" spans="1:6" x14ac:dyDescent="0.3">
      <c r="A176" s="37"/>
      <c r="B176" s="2" t="s">
        <v>37</v>
      </c>
      <c r="C176" s="2">
        <v>2</v>
      </c>
      <c r="D176" s="3"/>
      <c r="E176" s="6">
        <v>1</v>
      </c>
      <c r="F176" s="15">
        <f t="shared" si="7"/>
        <v>300000</v>
      </c>
    </row>
    <row r="177" spans="1:6" x14ac:dyDescent="0.3">
      <c r="A177" s="37"/>
      <c r="B177" s="2" t="s">
        <v>37</v>
      </c>
      <c r="C177" s="2">
        <v>3</v>
      </c>
      <c r="D177" s="3"/>
      <c r="E177" s="6">
        <v>1</v>
      </c>
      <c r="F177" s="15">
        <f t="shared" si="7"/>
        <v>300000</v>
      </c>
    </row>
    <row r="178" spans="1:6" x14ac:dyDescent="0.3">
      <c r="A178" s="37"/>
      <c r="B178" s="2" t="s">
        <v>37</v>
      </c>
      <c r="C178" s="2">
        <v>4</v>
      </c>
      <c r="D178" s="3"/>
      <c r="E178" s="6">
        <v>1</v>
      </c>
      <c r="F178" s="15">
        <f t="shared" si="7"/>
        <v>300000</v>
      </c>
    </row>
    <row r="179" spans="1:6" ht="17.25" thickBot="1" x14ac:dyDescent="0.35">
      <c r="A179" s="38"/>
      <c r="B179" s="32" t="s">
        <v>45</v>
      </c>
      <c r="C179" s="33"/>
      <c r="D179" s="34"/>
      <c r="E179" s="35">
        <f>SUM(E157:E178)</f>
        <v>22</v>
      </c>
      <c r="F179" s="21">
        <f>SUM(F157:F178)</f>
        <v>6600000</v>
      </c>
    </row>
    <row r="180" spans="1:6" x14ac:dyDescent="0.3">
      <c r="A180" s="36" t="s">
        <v>77</v>
      </c>
      <c r="B180" s="28" t="s">
        <v>13</v>
      </c>
      <c r="C180" s="28">
        <v>1</v>
      </c>
      <c r="D180" s="29"/>
      <c r="E180" s="30">
        <v>1</v>
      </c>
      <c r="F180" s="31">
        <f>E180*300000</f>
        <v>300000</v>
      </c>
    </row>
    <row r="181" spans="1:6" x14ac:dyDescent="0.3">
      <c r="A181" s="41"/>
      <c r="B181" s="2" t="s">
        <v>13</v>
      </c>
      <c r="C181" s="2">
        <v>2</v>
      </c>
      <c r="D181" s="3"/>
      <c r="E181" s="6">
        <v>1</v>
      </c>
      <c r="F181" s="15">
        <f>E181*300000</f>
        <v>300000</v>
      </c>
    </row>
    <row r="182" spans="1:6" x14ac:dyDescent="0.3">
      <c r="A182" s="41"/>
      <c r="B182" s="2" t="s">
        <v>13</v>
      </c>
      <c r="C182" s="2">
        <v>3</v>
      </c>
      <c r="D182" s="3"/>
      <c r="E182" s="6">
        <v>1</v>
      </c>
      <c r="F182" s="15">
        <f t="shared" ref="F182" si="8">E182*300000</f>
        <v>300000</v>
      </c>
    </row>
    <row r="183" spans="1:6" x14ac:dyDescent="0.3">
      <c r="A183" s="41"/>
      <c r="B183" s="2" t="s">
        <v>13</v>
      </c>
      <c r="C183" s="2">
        <v>4</v>
      </c>
      <c r="D183" s="3"/>
      <c r="E183" s="6">
        <v>1</v>
      </c>
      <c r="F183" s="15">
        <f>E183*300000</f>
        <v>300000</v>
      </c>
    </row>
    <row r="184" spans="1:6" x14ac:dyDescent="0.3">
      <c r="A184" s="41"/>
      <c r="B184" s="2" t="s">
        <v>30</v>
      </c>
      <c r="C184" s="2">
        <v>1</v>
      </c>
      <c r="D184" s="3"/>
      <c r="E184" s="6">
        <v>1</v>
      </c>
      <c r="F184" s="15">
        <f t="shared" ref="F184:F188" si="9">E184*300000</f>
        <v>300000</v>
      </c>
    </row>
    <row r="185" spans="1:6" x14ac:dyDescent="0.3">
      <c r="A185" s="41"/>
      <c r="B185" s="2" t="s">
        <v>30</v>
      </c>
      <c r="C185" s="2">
        <v>2</v>
      </c>
      <c r="D185" s="3"/>
      <c r="E185" s="6">
        <v>1</v>
      </c>
      <c r="F185" s="15">
        <f t="shared" si="9"/>
        <v>300000</v>
      </c>
    </row>
    <row r="186" spans="1:6" x14ac:dyDescent="0.3">
      <c r="A186" s="41"/>
      <c r="B186" s="2" t="s">
        <v>30</v>
      </c>
      <c r="C186" s="2">
        <v>3</v>
      </c>
      <c r="D186" s="3"/>
      <c r="E186" s="6">
        <v>1</v>
      </c>
      <c r="F186" s="15">
        <f t="shared" si="9"/>
        <v>300000</v>
      </c>
    </row>
    <row r="187" spans="1:6" x14ac:dyDescent="0.3">
      <c r="A187" s="41"/>
      <c r="B187" s="2" t="s">
        <v>30</v>
      </c>
      <c r="C187" s="2">
        <v>4</v>
      </c>
      <c r="D187" s="3"/>
      <c r="E187" s="6">
        <v>1</v>
      </c>
      <c r="F187" s="15">
        <f t="shared" si="9"/>
        <v>300000</v>
      </c>
    </row>
    <row r="188" spans="1:6" ht="17.25" thickBot="1" x14ac:dyDescent="0.35">
      <c r="A188" s="42"/>
      <c r="B188" s="32" t="s">
        <v>45</v>
      </c>
      <c r="C188" s="33"/>
      <c r="D188" s="34"/>
      <c r="E188" s="35">
        <f>SUM(E180:E187)</f>
        <v>8</v>
      </c>
      <c r="F188" s="21">
        <f t="shared" si="9"/>
        <v>2400000</v>
      </c>
    </row>
    <row r="189" spans="1:6" x14ac:dyDescent="0.3">
      <c r="A189" s="37" t="s">
        <v>38</v>
      </c>
      <c r="B189" s="4" t="s">
        <v>39</v>
      </c>
      <c r="C189" s="4">
        <v>3</v>
      </c>
      <c r="D189" s="4"/>
      <c r="E189" s="5">
        <v>1</v>
      </c>
      <c r="F189" s="26">
        <f t="shared" si="7"/>
        <v>300000</v>
      </c>
    </row>
    <row r="190" spans="1:6" x14ac:dyDescent="0.3">
      <c r="A190" s="37"/>
      <c r="B190" s="2" t="s">
        <v>39</v>
      </c>
      <c r="C190" s="2">
        <v>4</v>
      </c>
      <c r="D190" s="2"/>
      <c r="E190" s="6">
        <v>1</v>
      </c>
      <c r="F190" s="15">
        <f t="shared" si="7"/>
        <v>300000</v>
      </c>
    </row>
    <row r="191" spans="1:6" x14ac:dyDescent="0.3">
      <c r="A191" s="37"/>
      <c r="B191" s="2" t="s">
        <v>39</v>
      </c>
      <c r="C191" s="2">
        <v>5</v>
      </c>
      <c r="D191" s="2"/>
      <c r="E191" s="6">
        <v>1</v>
      </c>
      <c r="F191" s="15">
        <f t="shared" si="7"/>
        <v>300000</v>
      </c>
    </row>
    <row r="192" spans="1:6" x14ac:dyDescent="0.3">
      <c r="A192" s="37"/>
      <c r="B192" s="2" t="s">
        <v>39</v>
      </c>
      <c r="C192" s="2">
        <v>6</v>
      </c>
      <c r="D192" s="2"/>
      <c r="E192" s="6">
        <v>1</v>
      </c>
      <c r="F192" s="15">
        <f t="shared" si="7"/>
        <v>300000</v>
      </c>
    </row>
    <row r="193" spans="1:6" x14ac:dyDescent="0.3">
      <c r="A193" s="39"/>
      <c r="B193" s="12" t="s">
        <v>45</v>
      </c>
      <c r="C193" s="13"/>
      <c r="D193" s="13"/>
      <c r="E193" s="14">
        <f>SUM(E189:E192)</f>
        <v>4</v>
      </c>
      <c r="F193" s="16">
        <f>SUM(F189:F192)</f>
        <v>1200000</v>
      </c>
    </row>
    <row r="194" spans="1:6" ht="17.25" thickBot="1" x14ac:dyDescent="0.35">
      <c r="A194" s="18" t="s">
        <v>2</v>
      </c>
      <c r="B194" s="19"/>
      <c r="C194" s="19"/>
      <c r="D194" s="20"/>
      <c r="E194" s="20">
        <f>E14+E31+E63+E114+E156+E179+E188+E193</f>
        <v>200</v>
      </c>
      <c r="F194" s="21">
        <f t="shared" ref="F194" si="10">E194*300000</f>
        <v>60000000</v>
      </c>
    </row>
  </sheetData>
  <mergeCells count="10">
    <mergeCell ref="A157:A179"/>
    <mergeCell ref="A189:A193"/>
    <mergeCell ref="A2:F2"/>
    <mergeCell ref="A180:A188"/>
    <mergeCell ref="A1:F1"/>
    <mergeCell ref="A4:A14"/>
    <mergeCell ref="A15:A31"/>
    <mergeCell ref="A32:A63"/>
    <mergeCell ref="A64:A114"/>
    <mergeCell ref="A115:A156"/>
  </mergeCells>
  <phoneticPr fontId="6" type="noConversion"/>
  <pageMargins left="0.70866141732283472" right="0.70866141732283472" top="0.74803149606299213" bottom="0.74803149606299213" header="0.31496062992125984" footer="0.31496062992125984"/>
  <pageSetup paperSize="9" scale="9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2</vt:i4>
      </vt:variant>
    </vt:vector>
  </HeadingPairs>
  <TitlesOfParts>
    <vt:vector size="3" baseType="lpstr">
      <vt:lpstr>2018년 최종</vt:lpstr>
      <vt:lpstr>'2018년 최종'!Print_Area</vt:lpstr>
      <vt:lpstr>'2018년 최종'!Print_Titles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2018-10-18T05:24:14Z</cp:lastPrinted>
  <dcterms:created xsi:type="dcterms:W3CDTF">2015-09-23T04:29:03Z</dcterms:created>
  <dcterms:modified xsi:type="dcterms:W3CDTF">2018-10-25T07:24:55Z</dcterms:modified>
</cp:coreProperties>
</file>